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G:\L_mac\DOC\MIT\Tab_sammlungen\"/>
    </mc:Choice>
  </mc:AlternateContent>
  <xr:revisionPtr revIDLastSave="0" documentId="8_{94CD6C94-D7D8-46C8-8C3A-779F9B78D30A}" xr6:coauthVersionLast="44" xr6:coauthVersionMax="44" xr10:uidLastSave="{00000000-0000-0000-0000-000000000000}"/>
  <bookViews>
    <workbookView xWindow="-108" yWindow="-108" windowWidth="41496" windowHeight="16920" tabRatio="834" xr2:uid="{00000000-000D-0000-FFFF-FFFF00000000}"/>
  </bookViews>
  <sheets>
    <sheet name="INDEX" sheetId="1" r:id="rId1"/>
    <sheet name="T1" sheetId="2" r:id="rId2"/>
    <sheet name="T2" sheetId="27" r:id="rId3"/>
    <sheet name="T3" sheetId="26" r:id="rId4"/>
    <sheet name="T4" sheetId="23" r:id="rId5"/>
    <sheet name="T5" sheetId="18" r:id="rId6"/>
    <sheet name="T6" sheetId="31" r:id="rId7"/>
    <sheet name="T7" sheetId="29" r:id="rId8"/>
    <sheet name="T8" sheetId="32" r:id="rId9"/>
    <sheet name="T9" sheetId="33" r:id="rId10"/>
    <sheet name="T10" sheetId="30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B15" i="1"/>
  <c r="B14" i="1"/>
  <c r="C16" i="1"/>
  <c r="C15" i="1"/>
  <c r="C14" i="1"/>
  <c r="A16" i="1"/>
  <c r="A15" i="1"/>
  <c r="C13" i="1"/>
  <c r="A14" i="1"/>
  <c r="A13" i="1"/>
  <c r="B13" i="1"/>
  <c r="C12" i="1"/>
  <c r="B12" i="1"/>
  <c r="A12" i="1"/>
  <c r="A11" i="1" l="1"/>
  <c r="A10" i="1"/>
  <c r="A9" i="1"/>
  <c r="A8" i="1"/>
  <c r="C11" i="1"/>
  <c r="C10" i="1"/>
  <c r="C9" i="1"/>
  <c r="C8" i="1"/>
  <c r="C7" i="1"/>
  <c r="A7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<sst xmlns="http://schemas.openxmlformats.org/spreadsheetml/2006/main" count="512" uniqueCount="128">
  <si>
    <t>Inhaltsverzeichnis</t>
  </si>
  <si>
    <t>Indice</t>
  </si>
  <si>
    <t>Tabellensammlung</t>
  </si>
  <si>
    <t>Raccolta di tabelle</t>
  </si>
  <si>
    <t>Tab. 1</t>
  </si>
  <si>
    <t>Anzahl</t>
  </si>
  <si>
    <t>Numero</t>
  </si>
  <si>
    <t>Insgesamt</t>
  </si>
  <si>
    <t>Totale</t>
  </si>
  <si>
    <t xml:space="preserve">Quelle: NISF, Ausarbeitung ASTAT </t>
  </si>
  <si>
    <t>Fonte: INPS, elaborazione ASTAT</t>
  </si>
  <si>
    <t>&lt;20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</si>
  <si>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</si>
  <si>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</si>
  <si>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</si>
  <si>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</si>
  <si>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</si>
  <si>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</si>
  <si>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</si>
  <si>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</si>
  <si>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ALTERSKLASSE (Jahre)</t>
  </si>
  <si>
    <t>CLASSE DI ETÀ (anni)</t>
  </si>
  <si>
    <t>Median</t>
  </si>
  <si>
    <t>Männer</t>
  </si>
  <si>
    <t>Frauen</t>
  </si>
  <si>
    <t>Maschi</t>
  </si>
  <si>
    <t>Femmine</t>
  </si>
  <si>
    <t>Tempo indeterminato</t>
  </si>
  <si>
    <t>Tempo determinato</t>
  </si>
  <si>
    <t>Unbefristet</t>
  </si>
  <si>
    <t>Befristet</t>
  </si>
  <si>
    <t>TIPO DI CONTRATTO</t>
  </si>
  <si>
    <t>ART DES VERTRAGES</t>
  </si>
  <si>
    <t>Beträge in Euro</t>
  </si>
  <si>
    <t>Importi in euro</t>
  </si>
  <si>
    <t>-</t>
  </si>
  <si>
    <t>ARBEITSZEIT</t>
  </si>
  <si>
    <t>ORARIO DI LAVORO</t>
  </si>
  <si>
    <t>Vollzeit</t>
  </si>
  <si>
    <t>Teilzeit</t>
  </si>
  <si>
    <t>Tempo pieno</t>
  </si>
  <si>
    <t>Tempo parziale</t>
  </si>
  <si>
    <t>0-10</t>
  </si>
  <si>
    <t>10-20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</si>
  <si>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</si>
  <si>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</si>
  <si>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</si>
  <si>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</si>
  <si>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</si>
  <si>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</si>
  <si>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</si>
  <si>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</si>
  <si>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Tab. 4</t>
  </si>
  <si>
    <r>
      <rPr>
        <sz val="7"/>
        <rFont val="Calibri"/>
        <family val="2"/>
      </rPr>
      <t>≥</t>
    </r>
    <r>
      <rPr>
        <sz val="7"/>
        <rFont val="Arial"/>
        <family val="2"/>
      </rPr>
      <t>60</t>
    </r>
  </si>
  <si>
    <t>≥60</t>
  </si>
  <si>
    <t>Tab. 2</t>
  </si>
  <si>
    <r>
      <rPr>
        <u/>
        <sz val="9"/>
        <color indexed="56"/>
        <rFont val="Symbol"/>
        <family val="1"/>
        <charset val="2"/>
      </rPr>
      <t>¿</t>
    </r>
    <r>
      <rPr>
        <u/>
        <sz val="9"/>
        <color indexed="30"/>
        <rFont val="Arial"/>
        <family val="2"/>
        <charset val="2"/>
      </rPr>
      <t xml:space="preserve"> INDEX</t>
    </r>
  </si>
  <si>
    <t>Tab. 3</t>
  </si>
  <si>
    <t>VERTRAGSGRUPPE</t>
  </si>
  <si>
    <t>GRUPPO CONTRATTUALE</t>
  </si>
  <si>
    <t>Staatliche Verwaltungen, Gericht, unabhängige Einrichtungen</t>
  </si>
  <si>
    <t>Lokalverwaltungen (Region, Land, Gemeinde)</t>
  </si>
  <si>
    <t>Militär, Polizei, Feuerwehr</t>
  </si>
  <si>
    <t>Schule</t>
  </si>
  <si>
    <t>Anderes</t>
  </si>
  <si>
    <t>Amministrazioni Centrali, Magistratura e Autorita' Indipendenti</t>
  </si>
  <si>
    <t>Amministrazioni locali (Regioni, Province, Comuni)</t>
  </si>
  <si>
    <t>Forze Armate, Corpi di polizia e Vigili del Fuoco</t>
  </si>
  <si>
    <t>Scuola</t>
  </si>
  <si>
    <t>Servizio Sanitario</t>
  </si>
  <si>
    <t>Altro</t>
  </si>
  <si>
    <t>Tab. 5</t>
  </si>
  <si>
    <t>Durchschnitt</t>
  </si>
  <si>
    <t>Media</t>
  </si>
  <si>
    <t>Mediana</t>
  </si>
  <si>
    <t>JAHR</t>
  </si>
  <si>
    <t>ANNO</t>
  </si>
  <si>
    <t>Insgesamt
Totale</t>
  </si>
  <si>
    <t>Befristet
Tempo determinato</t>
  </si>
  <si>
    <t>Unbefristet
Tempo indeterminato</t>
  </si>
  <si>
    <t>Tab. 6</t>
  </si>
  <si>
    <t>Tab. 7</t>
  </si>
  <si>
    <t>Tab. 8</t>
  </si>
  <si>
    <t>Tab. 9</t>
  </si>
  <si>
    <t>Tab. 10</t>
  </si>
  <si>
    <t>Decile</t>
  </si>
  <si>
    <t>Dezil</t>
  </si>
  <si>
    <t>Vollzeit
Tempo pieno</t>
  </si>
  <si>
    <t>Teilzeit
Tempo parziale</t>
  </si>
  <si>
    <t>Abhängig Beschäftigte im öffentlichen Dienst und ihre Jahresbruttoentlohnung nach Altersklasse und Geschlecht - 2020</t>
  </si>
  <si>
    <t>Personale dipendente nel settore pubblico e relative retribuzioni lorde annue per classe di età e sesso - 2020</t>
  </si>
  <si>
    <t>Abhängig Beschäftigte und Entlohnungen im öffentlichen Dienst - 2020</t>
  </si>
  <si>
    <t>Personale dipendente e retribuzioni nel settore pubblico - 2020</t>
  </si>
  <si>
    <t>Personale dipendente nel settore pubblico e relative retribuzioni lorde annue per tipo di contratto e sesso - 2020</t>
  </si>
  <si>
    <t>Abhängig Beschäftigte im öffentlichen Dienst und ihre Jahresbruttoentlohnung nach Art des Vertrages und Geschlecht - 2020</t>
  </si>
  <si>
    <t>Personale dipendente nel settore pubblico e relative retribuzioni lorde annue per gruppo contrattuale e sesso - 2020</t>
  </si>
  <si>
    <t>Abhängig Beschäftigte im öffentlichen Dienst und ihre Jahresbruttoentlohnung nach Vertragsgruppe und Geschlecht - 2020</t>
  </si>
  <si>
    <t>Personale dipendente nel settore pubblico e relative retribuzioni lorde annue per orario di lavoro e sesso - 2020</t>
  </si>
  <si>
    <t>Abhängig Beschäftigte im öffentlichen Dienst und ihre Jahresbruttoentlohnung nach Arbeitszeit und Geschlecht - 2020</t>
  </si>
  <si>
    <t>Personale dipendente nel settore pubblico e relative retribuzioni lorde annue per decili e sesso - 2020</t>
  </si>
  <si>
    <t>Abhängig Beschäftigte im öffentlichen Dienst und ihre Jahresbruttoentlohnung nach Dezilen und Geschlecht - 2020</t>
  </si>
  <si>
    <t>Personale dipendente nel settore pubblico e relative retribuzioni lorde annue per anno e sesso - 2014-2020</t>
  </si>
  <si>
    <t>Abhängig Beschäftigte im öffentlichen Dienst und ihre Jahresbruttoentlohnung nach Jahr und Geschlecht - 2014-2020</t>
  </si>
  <si>
    <t>Personale dipendente nel settore pubblico e relative retribuzioni lorde annue per anno e orario di lavoro - 2014-2020</t>
  </si>
  <si>
    <t>Abhängig Beschäftigte im öffentlichen Dienst und ihre Jahresbruttoentlohnung nach Jahr und Arbeitszeit - 2014-2020</t>
  </si>
  <si>
    <t>Personale dipendente nel settore pubblico e relative retribuzioni lorde annue per anno e classe di età - 2014-2020</t>
  </si>
  <si>
    <t>Abhängig Beschäftigte im öffentlichen Dienst und ihre Jahresbruttoentlohnung nach Jahr und Altersklasse - 2014-2020</t>
  </si>
  <si>
    <t>Personale dipendente nel settore pubblico e relative retribuzioni lorde annue per anno e tipo di contratto - 2014-2020</t>
  </si>
  <si>
    <t>Abhängig Beschäftigte im öffentlichen Dienst und ihre Jahresbruttoentlohnung nach Jahr und Art des Vertrages - 2014-2020</t>
  </si>
  <si>
    <t>Personale dipendente nel settore pubblico e relative retribuzioni lorde annue per anno e gruppo contrattuale - 2014-2020</t>
  </si>
  <si>
    <t>Abhängig Beschäftigte im öffentlichen Dienst und ihre Jahresbruttoentlohnung nach Jahr und Vertragsgruppe - 2014-2020</t>
  </si>
  <si>
    <t>Jahr</t>
  </si>
  <si>
    <t>Anno</t>
  </si>
  <si>
    <t>20 - 24</t>
  </si>
  <si>
    <t>25- 29</t>
  </si>
  <si>
    <t>30 - 34</t>
  </si>
  <si>
    <t>35 - 39</t>
  </si>
  <si>
    <t>40 - 44</t>
  </si>
  <si>
    <t>45 - 49</t>
  </si>
  <si>
    <t>50 - 54</t>
  </si>
  <si>
    <t>55 - 59</t>
  </si>
  <si>
    <t>≥ 60</t>
  </si>
  <si>
    <t>Università ed enti di ricerca</t>
  </si>
  <si>
    <t>%
Abhängig Beschäftigte</t>
  </si>
  <si>
    <t>%
Personale dipendente</t>
  </si>
  <si>
    <t>&lt; 20</t>
  </si>
  <si>
    <t>Universitäten und Forschungseinrichtungen</t>
  </si>
  <si>
    <t>Gesundheitswesen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</si>
</sst>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_-;\-* #,##0_-;_-* &quot;-&quot;??_-;_-@_-"/>
  </numFmts>
  <fonts count="24">
    <font>
      <sz val="10"/>
      <name val="Arial"/>
    </font>
    <font>
      <sz val="10"/>
      <name val="Arial"/>
      <family val="2"/>
    </font>
    <font>
      <u/>
      <sz val="10"/>
      <color indexed="30"/>
      <name val="Arial"/>
      <family val="2"/>
    </font>
    <font>
      <sz val="7"/>
      <name val="Arial"/>
      <family val="2"/>
    </font>
    <font>
      <sz val="8"/>
      <name val="Arial"/>
      <family val="2"/>
    </font>
    <font>
      <u/>
      <sz val="7"/>
      <color indexed="30"/>
      <name val="Arial"/>
      <family val="2"/>
    </font>
    <font>
      <b/>
      <sz val="8.5"/>
      <name val="Arial"/>
      <family val="2"/>
    </font>
    <font>
      <sz val="7.5"/>
      <name val="Arial"/>
      <family val="2"/>
    </font>
    <font>
      <sz val="6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name val="Calibri"/>
      <family val="2"/>
    </font>
    <font>
      <u/>
      <sz val="9"/>
      <color indexed="30"/>
      <name val="Arial"/>
      <family val="1"/>
      <charset val="2"/>
    </font>
    <font>
      <u/>
      <sz val="9"/>
      <color indexed="56"/>
      <name val="Symbol"/>
      <family val="1"/>
      <charset val="2"/>
    </font>
    <font>
      <u/>
      <sz val="9"/>
      <color indexed="30"/>
      <name val="Arial"/>
      <family val="2"/>
      <charset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u/>
      <sz val="9"/>
      <color indexed="30"/>
      <name val="Arial"/>
      <family val="2"/>
    </font>
    <font>
      <b/>
      <sz val="7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3DD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left" vertical="top" wrapText="1" indent="2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 indent="2"/>
    </xf>
    <xf numFmtId="165" fontId="9" fillId="0" borderId="0" xfId="2" applyNumberFormat="1" applyFont="1" applyAlignment="1">
      <alignment horizontal="right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wrapText="1" indent="2"/>
    </xf>
    <xf numFmtId="0" fontId="0" fillId="0" borderId="0" xfId="0" applyAlignment="1"/>
    <xf numFmtId="0" fontId="8" fillId="0" borderId="3" xfId="0" applyFont="1" applyBorder="1" applyAlignment="1">
      <alignment horizontal="right" wrapText="1"/>
    </xf>
    <xf numFmtId="0" fontId="8" fillId="0" borderId="4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8" fillId="0" borderId="6" xfId="0" applyFont="1" applyBorder="1" applyAlignment="1">
      <alignment horizontal="right" wrapText="1"/>
    </xf>
    <xf numFmtId="0" fontId="13" fillId="0" borderId="0" xfId="0" applyFont="1"/>
    <xf numFmtId="0" fontId="13" fillId="0" borderId="0" xfId="0" applyFont="1" applyAlignment="1">
      <alignment horizontal="justify"/>
    </xf>
    <xf numFmtId="0" fontId="15" fillId="0" borderId="0" xfId="0" applyFont="1"/>
    <xf numFmtId="165" fontId="9" fillId="0" borderId="0" xfId="0" applyNumberFormat="1" applyFont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2"/>
    </xf>
    <xf numFmtId="3" fontId="1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Alignment="1">
      <alignment vertical="center" wrapText="1"/>
    </xf>
    <xf numFmtId="165" fontId="3" fillId="0" borderId="0" xfId="2" applyNumberFormat="1" applyFont="1" applyFill="1" applyAlignment="1">
      <alignment horizontal="right"/>
    </xf>
    <xf numFmtId="0" fontId="20" fillId="0" borderId="0" xfId="0" applyFont="1" applyFill="1" applyAlignment="1">
      <alignment horizontal="left" vertical="center" wrapText="1" indent="2"/>
    </xf>
    <xf numFmtId="0" fontId="8" fillId="0" borderId="5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13" fillId="4" borderId="0" xfId="0" applyFont="1" applyFill="1" applyAlignment="1">
      <alignment horizontal="justify"/>
    </xf>
    <xf numFmtId="0" fontId="13" fillId="4" borderId="0" xfId="0" applyFont="1" applyFill="1"/>
    <xf numFmtId="0" fontId="0" fillId="4" borderId="0" xfId="0" applyFill="1"/>
    <xf numFmtId="0" fontId="15" fillId="4" borderId="0" xfId="0" applyFont="1" applyFill="1"/>
    <xf numFmtId="0" fontId="9" fillId="0" borderId="0" xfId="2" applyNumberFormat="1" applyFont="1" applyAlignment="1">
      <alignment horizontal="right"/>
    </xf>
    <xf numFmtId="3" fontId="9" fillId="0" borderId="0" xfId="2" applyNumberFormat="1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0" fillId="0" borderId="0" xfId="0" applyAlignment="1"/>
    <xf numFmtId="0" fontId="0" fillId="0" borderId="0" xfId="0"/>
    <xf numFmtId="0" fontId="20" fillId="0" borderId="0" xfId="0" applyFont="1" applyFill="1" applyAlignment="1">
      <alignment wrapText="1"/>
    </xf>
    <xf numFmtId="0" fontId="20" fillId="0" borderId="0" xfId="0" applyFont="1" applyFill="1" applyAlignment="1">
      <alignment horizontal="left" wrapText="1" indent="2"/>
    </xf>
    <xf numFmtId="0" fontId="3" fillId="0" borderId="0" xfId="0" applyFont="1" applyAlignment="1">
      <alignment horizontal="left" wrapText="1" indent="3"/>
    </xf>
    <xf numFmtId="0" fontId="0" fillId="0" borderId="0" xfId="0" applyAlignment="1">
      <alignment vertical="top"/>
    </xf>
    <xf numFmtId="0" fontId="17" fillId="0" borderId="0" xfId="1" applyFont="1" applyAlignment="1" applyProtection="1">
      <alignment horizontal="right" vertical="top"/>
    </xf>
    <xf numFmtId="0" fontId="17" fillId="0" borderId="0" xfId="1" applyFont="1" applyAlignment="1" applyProtection="1">
      <alignment horizontal="right"/>
    </xf>
    <xf numFmtId="1" fontId="3" fillId="0" borderId="0" xfId="0" applyNumberFormat="1" applyFont="1" applyAlignment="1">
      <alignment horizontal="left" wrapText="1" indent="3"/>
    </xf>
    <xf numFmtId="0" fontId="3" fillId="4" borderId="0" xfId="0" applyFont="1" applyFill="1" applyAlignment="1">
      <alignment horizontal="justify" wrapText="1"/>
    </xf>
    <xf numFmtId="0" fontId="2" fillId="4" borderId="0" xfId="1" applyFill="1" applyAlignment="1" applyProtection="1">
      <alignment horizontal="center" wrapText="1"/>
    </xf>
    <xf numFmtId="0" fontId="3" fillId="4" borderId="0" xfId="0" applyFont="1" applyFill="1"/>
    <xf numFmtId="0" fontId="5" fillId="4" borderId="0" xfId="1" applyFont="1" applyFill="1" applyAlignment="1" applyProtection="1">
      <alignment horizontal="center" vertical="center" wrapText="1"/>
    </xf>
    <xf numFmtId="0" fontId="14" fillId="4" borderId="0" xfId="0" applyFont="1" applyFill="1" applyAlignment="1">
      <alignment horizontal="justify" vertical="top"/>
    </xf>
    <xf numFmtId="0" fontId="15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vertical="top"/>
    </xf>
    <xf numFmtId="0" fontId="3" fillId="4" borderId="0" xfId="0" applyFont="1" applyFill="1" applyAlignment="1">
      <alignment horizontal="justify" vertical="top" wrapText="1"/>
    </xf>
    <xf numFmtId="0" fontId="2" fillId="4" borderId="0" xfId="1" applyFill="1" applyAlignment="1" applyProtection="1">
      <alignment horizontal="center" vertical="center" wrapText="1"/>
    </xf>
    <xf numFmtId="0" fontId="12" fillId="4" borderId="0" xfId="0" applyFont="1" applyFill="1" applyAlignment="1">
      <alignment horizontal="left" vertical="top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top" wrapText="1"/>
    </xf>
    <xf numFmtId="0" fontId="12" fillId="4" borderId="0" xfId="0" applyFont="1" applyFill="1"/>
    <xf numFmtId="0" fontId="0" fillId="4" borderId="0" xfId="0" applyFill="1" applyAlignment="1">
      <alignment vertical="top"/>
    </xf>
    <xf numFmtId="49" fontId="21" fillId="0" borderId="0" xfId="0" applyNumberFormat="1" applyFont="1" applyAlignment="1">
      <alignment horizontal="justify" vertical="center" wrapText="1"/>
    </xf>
    <xf numFmtId="49" fontId="21" fillId="0" borderId="0" xfId="0" applyNumberFormat="1" applyFont="1" applyAlignment="1">
      <alignment horizontal="left" vertical="center" wrapText="1" indent="2"/>
    </xf>
    <xf numFmtId="0" fontId="22" fillId="4" borderId="0" xfId="1" applyFont="1" applyFill="1" applyAlignment="1" applyProtection="1">
      <alignment horizontal="center" vertical="top" wrapText="1"/>
    </xf>
    <xf numFmtId="0" fontId="22" fillId="4" borderId="0" xfId="1" applyFont="1" applyFill="1" applyAlignment="1" applyProtection="1">
      <alignment horizontal="center" wrapText="1"/>
    </xf>
    <xf numFmtId="0" fontId="0" fillId="0" borderId="1" xfId="0" applyBorder="1" applyAlignment="1"/>
    <xf numFmtId="0" fontId="0" fillId="0" borderId="0" xfId="0" applyAlignment="1"/>
    <xf numFmtId="0" fontId="0" fillId="0" borderId="0" xfId="0"/>
    <xf numFmtId="3" fontId="3" fillId="0" borderId="0" xfId="2" applyNumberFormat="1" applyFont="1" applyAlignment="1">
      <alignment horizontal="right"/>
    </xf>
    <xf numFmtId="3" fontId="3" fillId="0" borderId="0" xfId="2" quotePrefix="1" applyNumberFormat="1" applyFont="1" applyAlignment="1">
      <alignment horizontal="right"/>
    </xf>
    <xf numFmtId="0" fontId="10" fillId="0" borderId="1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10" fillId="0" borderId="0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/>
    <xf numFmtId="0" fontId="23" fillId="5" borderId="0" xfId="0" applyFont="1" applyFill="1" applyAlignment="1">
      <alignment wrapText="1"/>
    </xf>
    <xf numFmtId="3" fontId="23" fillId="5" borderId="0" xfId="2" applyNumberFormat="1" applyFont="1" applyFill="1" applyAlignment="1">
      <alignment horizontal="right"/>
    </xf>
    <xf numFmtId="3" fontId="23" fillId="5" borderId="0" xfId="0" applyNumberFormat="1" applyFont="1" applyFill="1" applyAlignment="1">
      <alignment horizontal="right"/>
    </xf>
    <xf numFmtId="0" fontId="23" fillId="5" borderId="0" xfId="0" applyFont="1" applyFill="1" applyAlignment="1">
      <alignment horizontal="left" wrapText="1" indent="2"/>
    </xf>
    <xf numFmtId="165" fontId="23" fillId="5" borderId="0" xfId="2" applyNumberFormat="1" applyFont="1" applyFill="1" applyAlignment="1">
      <alignment horizontal="right"/>
    </xf>
    <xf numFmtId="165" fontId="23" fillId="5" borderId="0" xfId="0" applyNumberFormat="1" applyFont="1" applyFill="1" applyAlignment="1">
      <alignment horizontal="right"/>
    </xf>
    <xf numFmtId="4" fontId="23" fillId="5" borderId="0" xfId="0" applyNumberFormat="1" applyFont="1" applyFill="1" applyAlignment="1">
      <alignment horizontal="right"/>
    </xf>
    <xf numFmtId="3" fontId="23" fillId="5" borderId="0" xfId="0" quotePrefix="1" applyNumberFormat="1" applyFont="1" applyFill="1" applyAlignment="1">
      <alignment horizontal="right"/>
    </xf>
    <xf numFmtId="3" fontId="23" fillId="5" borderId="0" xfId="0" applyNumberFormat="1" applyFont="1" applyFill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justify" vertical="top" wrapText="1"/>
    </xf>
    <xf numFmtId="0" fontId="0" fillId="0" borderId="1" xfId="0" applyBorder="1" applyAlignment="1"/>
    <xf numFmtId="0" fontId="10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/>
    </xf>
    <xf numFmtId="0" fontId="6" fillId="0" borderId="0" xfId="0" applyFont="1" applyAlignment="1">
      <alignment horizontal="justify" vertical="top" wrapText="1"/>
    </xf>
    <xf numFmtId="0" fontId="0" fillId="0" borderId="0" xfId="0" applyAlignment="1"/>
    <xf numFmtId="0" fontId="7" fillId="0" borderId="0" xfId="0" applyFont="1" applyAlignment="1">
      <alignment horizontal="justify" vertical="top" wrapText="1"/>
    </xf>
    <xf numFmtId="0" fontId="8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7" xfId="0" applyFont="1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indent="2"/>
    </xf>
    <xf numFmtId="0" fontId="0" fillId="0" borderId="9" xfId="0" applyBorder="1" applyAlignment="1">
      <alignment horizontal="left" vertical="center" indent="2"/>
    </xf>
    <xf numFmtId="0" fontId="11" fillId="2" borderId="1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0" fontId="8" fillId="2" borderId="1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8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/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11" fillId="2" borderId="15" xfId="0" applyFont="1" applyFill="1" applyBorder="1" applyAlignment="1">
      <alignment horizontal="center" wrapText="1"/>
    </xf>
    <xf numFmtId="0" fontId="11" fillId="2" borderId="17" xfId="0" applyFont="1" applyFill="1" applyBorder="1" applyAlignment="1">
      <alignment horizontal="center" wrapText="1"/>
    </xf>
    <xf numFmtId="0" fontId="11" fillId="2" borderId="12" xfId="0" applyFont="1" applyFill="1" applyBorder="1" applyAlignment="1">
      <alignment horizontal="center" wrapText="1"/>
    </xf>
    <xf numFmtId="0" fontId="11" fillId="2" borderId="19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8" fillId="0" borderId="7" xfId="0" applyFont="1" applyBorder="1" applyAlignment="1">
      <alignment horizontal="left" vertical="center" wrapText="1" indent="3"/>
    </xf>
    <xf numFmtId="0" fontId="0" fillId="0" borderId="8" xfId="0" applyBorder="1" applyAlignment="1">
      <alignment horizontal="left" vertical="center" indent="3"/>
    </xf>
    <xf numFmtId="0" fontId="0" fillId="0" borderId="9" xfId="0" applyBorder="1" applyAlignment="1">
      <alignment horizontal="left" vertical="center" indent="3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justify" vertical="center" wrapText="1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9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rgb="FFFF0000"/>
    <pageSetUpPr fitToPage="1"/>
  </sheetPr>
  <dimension ref="A1:K41"/>
  <sheetViews>
    <sheetView tabSelected="1" zoomScale="120" zoomScaleNormal="120" zoomScaleSheetLayoutView="160" workbookViewId="0">
      <selection activeCell="A2" sqref="A2"/>
    </sheetView>
  </sheetViews>
  <sheetFormatPr baseColWidth="10" defaultColWidth="10.88671875" defaultRowHeight="13.2"/>
  <cols>
    <col min="1" max="1" width="52.33203125" style="2" customWidth="1"/>
    <col min="2" max="2" width="11.44140625" style="2" customWidth="1"/>
    <col min="3" max="3" width="53" style="2" customWidth="1"/>
    <col min="4" max="11" width="10.88671875" style="34"/>
  </cols>
  <sheetData>
    <row r="1" spans="1:11" s="19" customFormat="1" ht="65.849999999999994" customHeight="1">
      <c r="A1" s="59" t="s">
        <v>91</v>
      </c>
      <c r="B1" s="57"/>
      <c r="C1" s="59" t="s">
        <v>92</v>
      </c>
      <c r="D1" s="32"/>
      <c r="E1" s="32"/>
      <c r="F1" s="32"/>
      <c r="G1" s="32"/>
      <c r="H1" s="32"/>
      <c r="I1" s="32"/>
      <c r="J1" s="32"/>
      <c r="K1" s="32"/>
    </row>
    <row r="2" spans="1:11" s="18" customFormat="1" ht="17.399999999999999">
      <c r="A2" s="60" t="s">
        <v>2</v>
      </c>
      <c r="B2" s="58"/>
      <c r="C2" s="60" t="s">
        <v>3</v>
      </c>
      <c r="D2" s="33"/>
      <c r="E2" s="33"/>
      <c r="F2" s="33"/>
      <c r="G2" s="33"/>
      <c r="H2" s="33"/>
      <c r="I2" s="33"/>
      <c r="J2" s="33"/>
      <c r="K2" s="33"/>
    </row>
    <row r="3" spans="1:11" s="18" customFormat="1" ht="17.399999999999999">
      <c r="A3" s="60"/>
      <c r="B3" s="58"/>
      <c r="C3" s="60"/>
      <c r="D3" s="33"/>
      <c r="E3" s="33"/>
      <c r="F3" s="33"/>
      <c r="G3" s="33"/>
      <c r="H3" s="33"/>
      <c r="I3" s="33"/>
      <c r="J3" s="33"/>
      <c r="K3" s="33"/>
    </row>
    <row r="4" spans="1:11" s="18" customFormat="1" ht="17.399999999999999">
      <c r="A4" s="60" t="s">
        <v>0</v>
      </c>
      <c r="B4" s="58"/>
      <c r="C4" s="60" t="s">
        <v>1</v>
      </c>
      <c r="D4" s="33"/>
      <c r="E4" s="33"/>
      <c r="F4" s="33"/>
      <c r="G4" s="33"/>
      <c r="H4" s="33"/>
      <c r="I4" s="33"/>
      <c r="J4" s="33"/>
      <c r="K4" s="33"/>
    </row>
    <row r="5" spans="1:11" s="18" customFormat="1" ht="17.399999999999999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7.5" customHeight="1">
      <c r="A6" s="50"/>
      <c r="B6" s="50"/>
      <c r="C6" s="50"/>
    </row>
    <row r="7" spans="1:11" ht="24.75" customHeight="1">
      <c r="A7" s="55" t="str">
        <f>'T1'!A2</f>
        <v>Abhängig Beschäftigte im öffentlichen Dienst und ihre Jahresbruttoentlohnung nach Altersklasse und Geschlecht - 2020</v>
      </c>
      <c r="B7" s="64" t="str">
        <f>'T1'!A1</f>
        <v>Tab. 1</v>
      </c>
      <c r="C7" s="55" t="str">
        <f>'T1'!A4</f>
        <v>Personale dipendente nel settore pubblico e relative retribuzioni lorde annue per classe di età e sesso - 2020</v>
      </c>
      <c r="D7" s="61"/>
    </row>
    <row r="8" spans="1:11" ht="24.75" customHeight="1">
      <c r="A8" s="55" t="str">
        <f>'T2'!A2</f>
        <v>Abhängig Beschäftigte im öffentlichen Dienst und ihre Jahresbruttoentlohnung nach Art des Vertrages und Geschlecht - 2020</v>
      </c>
      <c r="B8" s="64" t="str">
        <f>'T2'!A1</f>
        <v>Tab. 2</v>
      </c>
      <c r="C8" s="55" t="str">
        <f>'T2'!A4</f>
        <v>Personale dipendente nel settore pubblico e relative retribuzioni lorde annue per tipo di contratto e sesso - 2020</v>
      </c>
      <c r="D8" s="61"/>
    </row>
    <row r="9" spans="1:11" ht="21" customHeight="1">
      <c r="A9" s="55" t="str">
        <f>'T3'!A2</f>
        <v>Abhängig Beschäftigte im öffentlichen Dienst und ihre Jahresbruttoentlohnung nach Vertragsgruppe und Geschlecht - 2020</v>
      </c>
      <c r="B9" s="64" t="str">
        <f>'T3'!A1</f>
        <v>Tab. 3</v>
      </c>
      <c r="C9" s="55" t="str">
        <f>'T3'!A4</f>
        <v>Personale dipendente nel settore pubblico e relative retribuzioni lorde annue per gruppo contrattuale e sesso - 2020</v>
      </c>
      <c r="D9" s="61"/>
    </row>
    <row r="10" spans="1:11" ht="24.75" customHeight="1">
      <c r="A10" s="55" t="str">
        <f>'T4'!A2</f>
        <v>Abhängig Beschäftigte im öffentlichen Dienst und ihre Jahresbruttoentlohnung nach Arbeitszeit und Geschlecht - 2020</v>
      </c>
      <c r="B10" s="64" t="str">
        <f>'T4'!A1</f>
        <v>Tab. 4</v>
      </c>
      <c r="C10" s="55" t="str">
        <f>'T4'!A4</f>
        <v>Personale dipendente nel settore pubblico e relative retribuzioni lorde annue per orario di lavoro e sesso - 2020</v>
      </c>
      <c r="D10" s="61"/>
    </row>
    <row r="11" spans="1:11" ht="24.75" customHeight="1">
      <c r="A11" s="55" t="str">
        <f>'T5'!A2</f>
        <v>Abhängig Beschäftigte im öffentlichen Dienst und ihre Jahresbruttoentlohnung nach Dezilen und Geschlecht - 2020</v>
      </c>
      <c r="B11" s="64" t="str">
        <f>'T5'!A1</f>
        <v>Tab. 5</v>
      </c>
      <c r="C11" s="55" t="str">
        <f>'T5'!A4</f>
        <v>Personale dipendente nel settore pubblico e relative retribuzioni lorde annue per decili e sesso - 2020</v>
      </c>
      <c r="D11" s="61"/>
    </row>
    <row r="12" spans="1:11" ht="24.75" customHeight="1">
      <c r="A12" s="55" t="str">
        <f>'T6'!A2</f>
        <v>Abhängig Beschäftigte im öffentlichen Dienst und ihre Jahresbruttoentlohnung nach Jahr und Geschlecht - 2014-2020</v>
      </c>
      <c r="B12" s="64" t="str">
        <f>'T6'!A1</f>
        <v>Tab. 6</v>
      </c>
      <c r="C12" s="55" t="str">
        <f>'T6'!A4</f>
        <v>Personale dipendente nel settore pubblico e relative retribuzioni lorde annue per anno e sesso - 2014-2020</v>
      </c>
      <c r="D12" s="61"/>
    </row>
    <row r="13" spans="1:11" ht="24.75" customHeight="1">
      <c r="A13" s="55" t="str">
        <f>'T7'!$A$2</f>
        <v>Abhängig Beschäftigte im öffentlichen Dienst und ihre Jahresbruttoentlohnung nach Jahr und Altersklasse - 2014-2020</v>
      </c>
      <c r="B13" s="64" t="str">
        <f>'T7'!A1</f>
        <v>Tab. 7</v>
      </c>
      <c r="C13" s="55" t="str">
        <f>'T7'!$A$4</f>
        <v>Personale dipendente nel settore pubblico e relative retribuzioni lorde annue per anno e classe di età - 2014-2020</v>
      </c>
      <c r="D13" s="61"/>
    </row>
    <row r="14" spans="1:11" ht="24.75" customHeight="1">
      <c r="A14" s="55" t="str">
        <f>'T8'!$A$2</f>
        <v>Abhängig Beschäftigte im öffentlichen Dienst und ihre Jahresbruttoentlohnung nach Jahr und Arbeitszeit - 2014-2020</v>
      </c>
      <c r="B14" s="64" t="str">
        <f>'T8'!$A$1</f>
        <v>Tab. 8</v>
      </c>
      <c r="C14" s="55" t="str">
        <f>'T8'!$A$4</f>
        <v>Personale dipendente nel settore pubblico e relative retribuzioni lorde annue per anno e orario di lavoro - 2014-2020</v>
      </c>
      <c r="D14" s="61"/>
    </row>
    <row r="15" spans="1:11" ht="24.75" customHeight="1">
      <c r="A15" s="55" t="str">
        <f>'T9'!$A$2</f>
        <v>Abhängig Beschäftigte im öffentlichen Dienst und ihre Jahresbruttoentlohnung nach Jahr und Art des Vertrages - 2014-2020</v>
      </c>
      <c r="B15" s="64" t="str">
        <f>'T9'!$A$1</f>
        <v>Tab. 9</v>
      </c>
      <c r="C15" s="55" t="str">
        <f>'T9'!$A$4</f>
        <v>Personale dipendente nel settore pubblico e relative retribuzioni lorde annue per anno e tipo di contratto - 2014-2020</v>
      </c>
      <c r="D15" s="61"/>
    </row>
    <row r="16" spans="1:11" ht="24.75" customHeight="1">
      <c r="A16" s="55" t="str">
        <f>'T10'!$A$2</f>
        <v>Abhängig Beschäftigte im öffentlichen Dienst und ihre Jahresbruttoentlohnung nach Jahr und Vertragsgruppe - 2014-2020</v>
      </c>
      <c r="B16" s="64" t="str">
        <f>'T10'!$A$1</f>
        <v>Tab. 10</v>
      </c>
      <c r="C16" s="55" t="str">
        <f>'T10'!$A$4</f>
        <v>Personale dipendente nel settore pubblico e relative retribuzioni lorde annue per anno e gruppo contrattuale - 2014-2020</v>
      </c>
      <c r="D16" s="61"/>
    </row>
    <row r="17" spans="1:11" ht="24.75" customHeight="1">
      <c r="A17" s="48"/>
      <c r="B17" s="65"/>
      <c r="C17" s="48"/>
    </row>
    <row r="18" spans="1:11" ht="24.75" customHeight="1">
      <c r="A18" s="48"/>
      <c r="B18" s="49"/>
      <c r="C18" s="48"/>
    </row>
    <row r="19" spans="1:11">
      <c r="A19" s="50"/>
      <c r="B19" s="51"/>
      <c r="C19" s="50"/>
    </row>
    <row r="20" spans="1:11" s="20" customFormat="1">
      <c r="A20" s="52"/>
      <c r="B20" s="53"/>
      <c r="C20" s="54"/>
      <c r="D20" s="35"/>
      <c r="E20" s="35"/>
      <c r="F20" s="35"/>
      <c r="G20" s="35"/>
      <c r="H20" s="35"/>
      <c r="I20" s="35"/>
      <c r="J20" s="35"/>
      <c r="K20" s="35"/>
    </row>
    <row r="21" spans="1:11" ht="24.75" customHeight="1">
      <c r="A21" s="55"/>
      <c r="B21" s="56"/>
      <c r="C21" s="55"/>
    </row>
    <row r="22" spans="1:11" ht="24.75" customHeight="1">
      <c r="A22" s="55"/>
      <c r="B22" s="56"/>
      <c r="C22" s="55"/>
    </row>
    <row r="23" spans="1:11" ht="24.75" customHeight="1">
      <c r="A23" s="55"/>
      <c r="B23" s="56"/>
      <c r="C23" s="55"/>
    </row>
    <row r="24" spans="1:11" ht="24.75" customHeight="1">
      <c r="A24" s="55"/>
      <c r="B24" s="56"/>
      <c r="C24" s="55"/>
    </row>
    <row r="25" spans="1:11" ht="24.75" customHeight="1">
      <c r="A25" s="55"/>
      <c r="B25" s="56"/>
      <c r="C25" s="55"/>
    </row>
    <row r="26" spans="1:11" ht="24.75" customHeight="1">
      <c r="A26" s="55"/>
      <c r="B26" s="56"/>
      <c r="C26" s="55"/>
    </row>
    <row r="27" spans="1:11" ht="24.75" customHeight="1">
      <c r="A27" s="55"/>
      <c r="B27" s="56"/>
      <c r="C27" s="55"/>
    </row>
    <row r="28" spans="1:11" ht="24.75" customHeight="1">
      <c r="A28" s="55"/>
      <c r="B28" s="56"/>
      <c r="C28" s="55"/>
    </row>
    <row r="29" spans="1:11" ht="24.75" customHeight="1">
      <c r="A29" s="55"/>
      <c r="B29" s="56"/>
      <c r="C29" s="55"/>
    </row>
    <row r="30" spans="1:11">
      <c r="A30" s="55"/>
      <c r="B30" s="51"/>
      <c r="C30" s="55"/>
    </row>
    <row r="31" spans="1:11">
      <c r="A31" s="55"/>
      <c r="B31" s="51"/>
      <c r="C31" s="55"/>
    </row>
    <row r="32" spans="1:11">
      <c r="A32" s="55"/>
      <c r="B32" s="51"/>
      <c r="C32" s="55"/>
    </row>
    <row r="33" spans="1:3">
      <c r="A33" s="55"/>
      <c r="B33" s="51"/>
      <c r="C33" s="55"/>
    </row>
    <row r="34" spans="1:3">
      <c r="A34" s="55"/>
      <c r="B34" s="51"/>
      <c r="C34" s="55"/>
    </row>
    <row r="35" spans="1:3">
      <c r="A35" s="55"/>
      <c r="B35" s="51"/>
      <c r="C35" s="55"/>
    </row>
    <row r="36" spans="1:3">
      <c r="A36" s="55"/>
      <c r="B36" s="51"/>
      <c r="C36" s="55"/>
    </row>
    <row r="37" spans="1:3">
      <c r="A37" s="55"/>
      <c r="B37" s="51"/>
      <c r="C37" s="55"/>
    </row>
    <row r="38" spans="1:3">
      <c r="A38" s="50"/>
      <c r="B38" s="50"/>
      <c r="C38" s="50"/>
    </row>
    <row r="39" spans="1:3">
      <c r="A39" s="50"/>
      <c r="B39" s="50"/>
      <c r="C39" s="50"/>
    </row>
    <row r="40" spans="1:3">
      <c r="A40" s="50"/>
      <c r="B40" s="50"/>
      <c r="C40" s="50"/>
    </row>
    <row r="41" spans="1:3">
      <c r="A41" s="50"/>
      <c r="B41" s="50"/>
      <c r="C41" s="50"/>
    </row>
  </sheetData>
  <phoneticPr fontId="4" type="noConversion"/>
  <hyperlinks>
    <hyperlink ref="B7" location="'T1'!A1" display="Tab.1" xr:uid="{00000000-0004-0000-0000-000000000000}"/>
    <hyperlink ref="B8" location="'T2'!A1" display="'T2'!A1" xr:uid="{00000000-0004-0000-0000-000001000000}"/>
    <hyperlink ref="B9" location="'T3'!A1" display="'T3'!A1" xr:uid="{00000000-0004-0000-0000-000002000000}"/>
    <hyperlink ref="B10" location="'T4'!A1" display="'T4'!A1" xr:uid="{00000000-0004-0000-0000-000003000000}"/>
    <hyperlink ref="B11" location="'T5'!A1" display="'T5'!A1" xr:uid="{00000000-0004-0000-0000-000004000000}"/>
    <hyperlink ref="B12" location="'T6'!A1" display="'T6'!A1" xr:uid="{7231348D-3FB5-4918-AC15-01AE3608C7C8}"/>
    <hyperlink ref="B13" location="'T7'!A1" display="'T7'!A1" xr:uid="{75DC20DA-40CE-496F-9FC5-91353577EFE4}"/>
    <hyperlink ref="B14" location="'T8'!A1" display="'T8'!A1" xr:uid="{BDEBA8ED-A556-45F6-9BB7-84ED6E315786}"/>
    <hyperlink ref="B15" location="'T9'!A1" display="'T9'!A1" xr:uid="{B4C6F5CE-934A-4299-B55B-3A493617B18D}"/>
    <hyperlink ref="B16" location="'T10'!A1" display="'T10'!A1" xr:uid="{18AD3B40-04E0-4761-9FAB-BD92AC36A77D}"/>
  </hyperlinks>
  <pageMargins left="0.75" right="0.75" top="1" bottom="1" header="0.4921259845" footer="0.4921259845"/>
  <pageSetup paperSize="9" scale="9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68920-1943-40DA-8336-DEC8945089C5}">
  <sheetPr codeName="Foglio11">
    <tabColor rgb="FF92D050"/>
    <pageSetUpPr fitToPage="1"/>
  </sheetPr>
  <dimension ref="A1:L20"/>
  <sheetViews>
    <sheetView zoomScale="120" zoomScaleNormal="120" zoomScaleSheetLayoutView="100" workbookViewId="0"/>
  </sheetViews>
  <sheetFormatPr baseColWidth="10" defaultColWidth="10.88671875" defaultRowHeight="13.2"/>
  <cols>
    <col min="1" max="1" width="11.5546875" style="40" customWidth="1"/>
    <col min="2" max="10" width="7.109375" style="40" customWidth="1"/>
    <col min="11" max="11" width="16.88671875" style="40" customWidth="1"/>
    <col min="12" max="16384" width="10.88671875" style="40"/>
  </cols>
  <sheetData>
    <row r="1" spans="1:12" ht="15.6" customHeight="1">
      <c r="A1" s="75" t="s">
        <v>83</v>
      </c>
      <c r="B1" s="1"/>
      <c r="C1" s="1"/>
      <c r="D1" s="1"/>
      <c r="E1" s="1"/>
      <c r="F1" s="44"/>
      <c r="G1" s="44"/>
      <c r="H1" s="44"/>
      <c r="I1" s="44"/>
      <c r="J1" s="44"/>
      <c r="K1" s="45" t="s">
        <v>56</v>
      </c>
      <c r="L1" s="44"/>
    </row>
    <row r="2" spans="1:12">
      <c r="A2" s="92" t="s">
        <v>108</v>
      </c>
      <c r="B2" s="92"/>
      <c r="C2" s="92"/>
      <c r="D2" s="92"/>
      <c r="E2" s="92"/>
      <c r="F2" s="158"/>
      <c r="G2" s="158"/>
      <c r="H2" s="158"/>
      <c r="I2" s="158"/>
      <c r="J2" s="158"/>
      <c r="K2" s="158"/>
    </row>
    <row r="3" spans="1:12">
      <c r="A3" s="94" t="s">
        <v>33</v>
      </c>
      <c r="B3" s="94"/>
      <c r="C3" s="94"/>
      <c r="D3" s="94"/>
      <c r="E3" s="94"/>
      <c r="F3" s="158"/>
      <c r="G3" s="158"/>
      <c r="H3" s="158"/>
      <c r="I3" s="158"/>
      <c r="J3" s="158"/>
      <c r="K3" s="158"/>
    </row>
    <row r="4" spans="1:12">
      <c r="A4" s="92" t="s">
        <v>107</v>
      </c>
      <c r="B4" s="92"/>
      <c r="C4" s="92"/>
      <c r="D4" s="92"/>
      <c r="E4" s="92"/>
      <c r="F4" s="158"/>
      <c r="G4" s="158"/>
      <c r="H4" s="158"/>
      <c r="I4" s="158"/>
      <c r="J4" s="158"/>
      <c r="K4" s="158"/>
    </row>
    <row r="5" spans="1:12">
      <c r="A5" s="94" t="s">
        <v>34</v>
      </c>
      <c r="B5" s="94"/>
      <c r="C5" s="94"/>
      <c r="D5" s="94"/>
      <c r="E5" s="94"/>
      <c r="F5" s="158"/>
      <c r="G5" s="158"/>
      <c r="H5" s="158"/>
      <c r="I5" s="158"/>
      <c r="J5" s="158"/>
      <c r="K5" s="158"/>
    </row>
    <row r="6" spans="1:12" ht="13.8" thickBot="1">
      <c r="A6" s="104"/>
      <c r="B6" s="104"/>
      <c r="C6" s="104"/>
      <c r="D6" s="104"/>
      <c r="E6" s="104"/>
    </row>
    <row r="7" spans="1:12" ht="13.5" customHeight="1">
      <c r="A7" s="95" t="s">
        <v>75</v>
      </c>
      <c r="B7" s="151" t="s">
        <v>78</v>
      </c>
      <c r="C7" s="118"/>
      <c r="D7" s="119"/>
      <c r="E7" s="151" t="s">
        <v>79</v>
      </c>
      <c r="F7" s="118"/>
      <c r="G7" s="119"/>
      <c r="H7" s="153" t="s">
        <v>77</v>
      </c>
      <c r="I7" s="121"/>
      <c r="J7" s="154"/>
      <c r="K7" s="159" t="s">
        <v>76</v>
      </c>
    </row>
    <row r="8" spans="1:12" ht="12.75" customHeight="1">
      <c r="A8" s="96"/>
      <c r="B8" s="152"/>
      <c r="C8" s="128"/>
      <c r="D8" s="129"/>
      <c r="E8" s="152"/>
      <c r="F8" s="128"/>
      <c r="G8" s="129"/>
      <c r="H8" s="155"/>
      <c r="I8" s="156"/>
      <c r="J8" s="157"/>
      <c r="K8" s="160"/>
    </row>
    <row r="9" spans="1:12" ht="12.75" customHeight="1">
      <c r="A9" s="96"/>
      <c r="B9" s="28" t="s">
        <v>5</v>
      </c>
      <c r="C9" s="14" t="s">
        <v>72</v>
      </c>
      <c r="D9" s="14" t="s">
        <v>22</v>
      </c>
      <c r="E9" s="29" t="s">
        <v>5</v>
      </c>
      <c r="F9" s="14" t="s">
        <v>72</v>
      </c>
      <c r="G9" s="14" t="s">
        <v>22</v>
      </c>
      <c r="H9" s="29" t="s">
        <v>5</v>
      </c>
      <c r="I9" s="14" t="s">
        <v>72</v>
      </c>
      <c r="J9" s="14" t="s">
        <v>22</v>
      </c>
      <c r="K9" s="160"/>
    </row>
    <row r="10" spans="1:12" ht="13.8" thickBot="1">
      <c r="A10" s="97"/>
      <c r="B10" s="30" t="s">
        <v>6</v>
      </c>
      <c r="C10" s="15" t="s">
        <v>73</v>
      </c>
      <c r="D10" s="15" t="s">
        <v>74</v>
      </c>
      <c r="E10" s="31" t="s">
        <v>6</v>
      </c>
      <c r="F10" s="15" t="s">
        <v>73</v>
      </c>
      <c r="G10" s="15" t="s">
        <v>74</v>
      </c>
      <c r="H10" s="31" t="s">
        <v>6</v>
      </c>
      <c r="I10" s="15" t="s">
        <v>73</v>
      </c>
      <c r="J10" s="15" t="s">
        <v>74</v>
      </c>
      <c r="K10" s="161"/>
    </row>
    <row r="11" spans="1:12">
      <c r="A11" s="76"/>
      <c r="B11" s="144"/>
      <c r="C11" s="144"/>
      <c r="D11" s="144"/>
      <c r="E11" s="3"/>
      <c r="F11" s="38"/>
      <c r="G11" s="3"/>
      <c r="H11" s="3"/>
      <c r="I11" s="38"/>
      <c r="J11" s="3"/>
      <c r="K11" s="5"/>
    </row>
    <row r="12" spans="1:12">
      <c r="A12" s="72">
        <v>2014</v>
      </c>
      <c r="B12" s="37">
        <v>7858</v>
      </c>
      <c r="C12" s="37">
        <v>29428.959999999999</v>
      </c>
      <c r="D12" s="37">
        <v>28777.8</v>
      </c>
      <c r="E12" s="37">
        <v>43992</v>
      </c>
      <c r="F12" s="37">
        <v>35217.61</v>
      </c>
      <c r="G12" s="37">
        <v>31992.06</v>
      </c>
      <c r="H12" s="37">
        <v>51850</v>
      </c>
      <c r="I12" s="37">
        <v>34340.32</v>
      </c>
      <c r="J12" s="37">
        <v>31296.36</v>
      </c>
      <c r="K12" s="43">
        <v>2014</v>
      </c>
    </row>
    <row r="13" spans="1:12">
      <c r="A13" s="72">
        <v>2015</v>
      </c>
      <c r="B13" s="37">
        <v>9238</v>
      </c>
      <c r="C13" s="37">
        <v>27283.93</v>
      </c>
      <c r="D13" s="37">
        <v>26731.16</v>
      </c>
      <c r="E13" s="37">
        <v>43511</v>
      </c>
      <c r="F13" s="37">
        <v>36503.449999999997</v>
      </c>
      <c r="G13" s="37">
        <v>33039.71</v>
      </c>
      <c r="H13" s="37">
        <v>52749</v>
      </c>
      <c r="I13" s="37">
        <v>34888.82</v>
      </c>
      <c r="J13" s="37">
        <v>31708.97</v>
      </c>
      <c r="K13" s="43">
        <v>2015</v>
      </c>
    </row>
    <row r="14" spans="1:12">
      <c r="A14" s="72">
        <v>2016</v>
      </c>
      <c r="B14" s="37">
        <v>10405</v>
      </c>
      <c r="C14" s="37">
        <v>26266.67</v>
      </c>
      <c r="D14" s="37">
        <v>25848.74</v>
      </c>
      <c r="E14" s="37">
        <v>43604</v>
      </c>
      <c r="F14" s="37">
        <v>37059.67</v>
      </c>
      <c r="G14" s="37">
        <v>33507.46</v>
      </c>
      <c r="H14" s="37">
        <v>54009</v>
      </c>
      <c r="I14" s="37">
        <v>34980.36</v>
      </c>
      <c r="J14" s="37">
        <v>31834.29</v>
      </c>
      <c r="K14" s="43">
        <v>2016</v>
      </c>
    </row>
    <row r="15" spans="1:12">
      <c r="A15" s="72">
        <v>2017</v>
      </c>
      <c r="B15" s="37">
        <v>10946</v>
      </c>
      <c r="C15" s="37">
        <v>27778.3</v>
      </c>
      <c r="D15" s="37">
        <v>26446.9</v>
      </c>
      <c r="E15" s="37">
        <v>43922</v>
      </c>
      <c r="F15" s="37">
        <v>37622.83</v>
      </c>
      <c r="G15" s="37">
        <v>34198.33</v>
      </c>
      <c r="H15" s="37">
        <v>54868</v>
      </c>
      <c r="I15" s="37">
        <v>35658.879999999997</v>
      </c>
      <c r="J15" s="37">
        <v>32511.27</v>
      </c>
      <c r="K15" s="43">
        <v>2017</v>
      </c>
    </row>
    <row r="16" spans="1:12">
      <c r="A16" s="72">
        <v>2018</v>
      </c>
      <c r="B16" s="37">
        <v>11232</v>
      </c>
      <c r="C16" s="37">
        <v>28880.560000000001</v>
      </c>
      <c r="D16" s="37">
        <v>27004.2</v>
      </c>
      <c r="E16" s="37">
        <v>43964</v>
      </c>
      <c r="F16" s="37">
        <v>38264.239999999998</v>
      </c>
      <c r="G16" s="37">
        <v>34651.550000000003</v>
      </c>
      <c r="H16" s="37">
        <v>55196</v>
      </c>
      <c r="I16" s="37">
        <v>36354.730000000003</v>
      </c>
      <c r="J16" s="37">
        <v>32914.5</v>
      </c>
      <c r="K16" s="43">
        <v>2018</v>
      </c>
    </row>
    <row r="17" spans="1:11">
      <c r="A17" s="72">
        <v>2019</v>
      </c>
      <c r="B17" s="37">
        <v>10632</v>
      </c>
      <c r="C17" s="37">
        <v>29104.82</v>
      </c>
      <c r="D17" s="37">
        <v>26837.64</v>
      </c>
      <c r="E17" s="37">
        <v>44562</v>
      </c>
      <c r="F17" s="37">
        <v>38220.699999999997</v>
      </c>
      <c r="G17" s="37">
        <v>34653.67</v>
      </c>
      <c r="H17" s="37">
        <v>55194</v>
      </c>
      <c r="I17" s="37">
        <v>36464.71</v>
      </c>
      <c r="J17" s="37">
        <v>32891.42</v>
      </c>
      <c r="K17" s="43">
        <v>2019</v>
      </c>
    </row>
    <row r="18" spans="1:11" s="68" customFormat="1">
      <c r="A18" s="72">
        <v>2020</v>
      </c>
      <c r="B18" s="37">
        <v>10877</v>
      </c>
      <c r="C18" s="37">
        <v>30647.38</v>
      </c>
      <c r="D18" s="37">
        <v>28167.61</v>
      </c>
      <c r="E18" s="37">
        <v>44560</v>
      </c>
      <c r="F18" s="37">
        <v>39947.49</v>
      </c>
      <c r="G18" s="37">
        <v>36518.04</v>
      </c>
      <c r="H18" s="37">
        <v>55437</v>
      </c>
      <c r="I18" s="37">
        <v>38122.769999999997</v>
      </c>
      <c r="J18" s="37">
        <v>34664.26</v>
      </c>
      <c r="K18" s="43">
        <v>2020</v>
      </c>
    </row>
    <row r="19" spans="1:11" ht="13.8" thickBot="1">
      <c r="A19" s="87"/>
      <c r="B19" s="10"/>
      <c r="C19" s="10"/>
      <c r="D19" s="11"/>
      <c r="E19" s="10"/>
      <c r="F19" s="10"/>
      <c r="G19" s="11"/>
      <c r="H19" s="10"/>
      <c r="I19" s="10"/>
      <c r="J19" s="11"/>
      <c r="K19" s="12"/>
    </row>
    <row r="20" spans="1:11">
      <c r="A20" s="140" t="s">
        <v>9</v>
      </c>
      <c r="B20" s="141"/>
      <c r="C20" s="141"/>
      <c r="D20" s="141"/>
      <c r="E20" s="142" t="s">
        <v>10</v>
      </c>
      <c r="F20" s="143"/>
      <c r="G20" s="143"/>
      <c r="H20" s="143"/>
      <c r="I20" s="143"/>
      <c r="J20" s="143"/>
      <c r="K20" s="143"/>
    </row>
  </sheetData>
  <mergeCells count="13">
    <mergeCell ref="B11:D11"/>
    <mergeCell ref="A20:D20"/>
    <mergeCell ref="E20:K20"/>
    <mergeCell ref="A2:K2"/>
    <mergeCell ref="A3:K3"/>
    <mergeCell ref="A4:K4"/>
    <mergeCell ref="A5:K5"/>
    <mergeCell ref="A6:E6"/>
    <mergeCell ref="A7:A10"/>
    <mergeCell ref="B7:D8"/>
    <mergeCell ref="E7:G8"/>
    <mergeCell ref="H7:J8"/>
    <mergeCell ref="K7:K10"/>
  </mergeCells>
  <hyperlinks>
    <hyperlink ref="K1" location="INDEX!A1" display="Index" xr:uid="{6E33F98A-0D23-46CE-9371-E83FEF6A65BE}"/>
  </hyperlinks>
  <pageMargins left="0.75" right="0.75" top="1" bottom="1" header="0.4921259845" footer="0.4921259845"/>
  <pageSetup paperSize="9" scale="7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82ACA-37A0-4915-A8FA-4D33B70CB33B}">
  <sheetPr codeName="Foglio8">
    <tabColor rgb="FF92D050"/>
    <pageSetUpPr fitToPage="1"/>
  </sheetPr>
  <dimension ref="A1:N37"/>
  <sheetViews>
    <sheetView zoomScale="120" zoomScaleNormal="120" zoomScaleSheetLayoutView="100" workbookViewId="0"/>
  </sheetViews>
  <sheetFormatPr baseColWidth="10" defaultColWidth="10.88671875" defaultRowHeight="13.2"/>
  <cols>
    <col min="1" max="1" width="24.44140625" style="40" customWidth="1"/>
    <col min="2" max="2" width="5.88671875" style="40" customWidth="1"/>
    <col min="3" max="3" width="7.44140625" style="40" bestFit="1" customWidth="1"/>
    <col min="4" max="4" width="5.44140625" style="40" bestFit="1" customWidth="1"/>
    <col min="5" max="5" width="5.33203125" style="40" bestFit="1" customWidth="1"/>
    <col min="6" max="6" width="7.44140625" style="40" bestFit="1" customWidth="1"/>
    <col min="7" max="7" width="5.44140625" style="40" bestFit="1" customWidth="1"/>
    <col min="8" max="8" width="5.33203125" style="40" bestFit="1" customWidth="1"/>
    <col min="9" max="9" width="7.44140625" style="40" bestFit="1" customWidth="1"/>
    <col min="10" max="10" width="5.44140625" style="40" bestFit="1" customWidth="1"/>
    <col min="11" max="11" width="13.33203125" style="40" customWidth="1"/>
    <col min="12" max="12" width="7.5546875" style="40" customWidth="1"/>
    <col min="13" max="13" width="6" style="40" customWidth="1"/>
    <col min="14" max="14" width="18.33203125" style="40" customWidth="1"/>
    <col min="15" max="16384" width="10.88671875" style="40"/>
  </cols>
  <sheetData>
    <row r="1" spans="1:14">
      <c r="A1" s="1" t="s">
        <v>84</v>
      </c>
      <c r="B1" s="1"/>
      <c r="C1" s="1"/>
      <c r="D1" s="1"/>
      <c r="E1" s="1"/>
      <c r="F1" s="39"/>
      <c r="G1" s="39"/>
      <c r="H1" s="39"/>
      <c r="I1" s="39"/>
      <c r="J1" s="39"/>
      <c r="N1" s="46" t="s">
        <v>56</v>
      </c>
    </row>
    <row r="2" spans="1:14" ht="18.75" customHeight="1">
      <c r="A2" s="166" t="s">
        <v>110</v>
      </c>
      <c r="B2" s="166"/>
      <c r="C2" s="166"/>
      <c r="D2" s="166"/>
      <c r="E2" s="166"/>
      <c r="F2" s="167"/>
      <c r="G2" s="167"/>
      <c r="H2" s="167"/>
      <c r="I2" s="167"/>
      <c r="J2" s="167"/>
      <c r="K2" s="167"/>
    </row>
    <row r="3" spans="1:14">
      <c r="A3" s="168" t="s">
        <v>33</v>
      </c>
      <c r="B3" s="168"/>
      <c r="C3" s="168"/>
      <c r="D3" s="168"/>
      <c r="E3" s="168"/>
      <c r="F3" s="167"/>
      <c r="G3" s="167"/>
      <c r="H3" s="167"/>
      <c r="I3" s="167"/>
      <c r="J3" s="167"/>
      <c r="K3" s="167"/>
    </row>
    <row r="4" spans="1:14" ht="21.75" customHeight="1">
      <c r="A4" s="166" t="s">
        <v>109</v>
      </c>
      <c r="B4" s="166"/>
      <c r="C4" s="166"/>
      <c r="D4" s="166"/>
      <c r="E4" s="166"/>
      <c r="F4" s="167"/>
      <c r="G4" s="167"/>
      <c r="H4" s="167"/>
      <c r="I4" s="167"/>
      <c r="J4" s="167"/>
      <c r="K4" s="167"/>
    </row>
    <row r="5" spans="1:14">
      <c r="A5" s="94" t="s">
        <v>34</v>
      </c>
      <c r="B5" s="94"/>
      <c r="C5" s="94"/>
      <c r="D5" s="94"/>
      <c r="E5" s="94"/>
      <c r="F5" s="93"/>
      <c r="G5" s="93"/>
      <c r="H5" s="93"/>
      <c r="I5" s="93"/>
      <c r="J5" s="93"/>
      <c r="K5" s="93"/>
    </row>
    <row r="6" spans="1:14" ht="13.8" thickBot="1">
      <c r="A6" s="104"/>
      <c r="B6" s="104"/>
      <c r="C6" s="104"/>
      <c r="D6" s="104"/>
      <c r="E6" s="104"/>
    </row>
    <row r="7" spans="1:14">
      <c r="A7" s="114" t="s">
        <v>58</v>
      </c>
      <c r="B7" s="145">
        <v>2014</v>
      </c>
      <c r="C7" s="146"/>
      <c r="D7" s="147"/>
      <c r="E7" s="145">
        <v>2015</v>
      </c>
      <c r="F7" s="146"/>
      <c r="G7" s="147"/>
      <c r="H7" s="145">
        <v>2016</v>
      </c>
      <c r="I7" s="146"/>
      <c r="J7" s="147"/>
      <c r="K7" s="98" t="s">
        <v>59</v>
      </c>
    </row>
    <row r="8" spans="1:14">
      <c r="A8" s="115"/>
      <c r="B8" s="148"/>
      <c r="C8" s="149"/>
      <c r="D8" s="150"/>
      <c r="E8" s="148"/>
      <c r="F8" s="149"/>
      <c r="G8" s="150"/>
      <c r="H8" s="148"/>
      <c r="I8" s="149"/>
      <c r="J8" s="150"/>
      <c r="K8" s="99"/>
    </row>
    <row r="9" spans="1:14">
      <c r="A9" s="115"/>
      <c r="B9" s="28" t="s">
        <v>5</v>
      </c>
      <c r="C9" s="14" t="s">
        <v>72</v>
      </c>
      <c r="D9" s="14" t="s">
        <v>22</v>
      </c>
      <c r="E9" s="29" t="s">
        <v>5</v>
      </c>
      <c r="F9" s="14" t="s">
        <v>72</v>
      </c>
      <c r="G9" s="14" t="s">
        <v>22</v>
      </c>
      <c r="H9" s="29" t="s">
        <v>5</v>
      </c>
      <c r="I9" s="14" t="s">
        <v>72</v>
      </c>
      <c r="J9" s="14" t="s">
        <v>22</v>
      </c>
      <c r="K9" s="99"/>
    </row>
    <row r="10" spans="1:14" ht="13.8" thickBot="1">
      <c r="A10" s="116"/>
      <c r="B10" s="30" t="s">
        <v>6</v>
      </c>
      <c r="C10" s="15" t="s">
        <v>73</v>
      </c>
      <c r="D10" s="15" t="s">
        <v>74</v>
      </c>
      <c r="E10" s="31" t="s">
        <v>6</v>
      </c>
      <c r="F10" s="15" t="s">
        <v>73</v>
      </c>
      <c r="G10" s="15" t="s">
        <v>74</v>
      </c>
      <c r="H10" s="31" t="s">
        <v>6</v>
      </c>
      <c r="I10" s="15" t="s">
        <v>73</v>
      </c>
      <c r="J10" s="15" t="s">
        <v>74</v>
      </c>
      <c r="K10" s="100"/>
    </row>
    <row r="11" spans="1:14">
      <c r="A11" s="1"/>
      <c r="B11" s="144"/>
      <c r="C11" s="144"/>
      <c r="D11" s="144"/>
      <c r="E11" s="3"/>
      <c r="F11" s="38"/>
      <c r="G11" s="3"/>
      <c r="H11" s="3"/>
      <c r="I11" s="38"/>
      <c r="J11" s="3"/>
      <c r="K11" s="5"/>
    </row>
    <row r="12" spans="1:14" ht="48.6">
      <c r="A12" s="41" t="s">
        <v>60</v>
      </c>
      <c r="B12" s="36">
        <v>848</v>
      </c>
      <c r="C12" s="37">
        <v>40804.92</v>
      </c>
      <c r="D12" s="37">
        <v>32595.97</v>
      </c>
      <c r="E12" s="37">
        <v>843</v>
      </c>
      <c r="F12" s="37">
        <v>40198.49</v>
      </c>
      <c r="G12" s="37">
        <v>31880.85</v>
      </c>
      <c r="H12" s="37">
        <v>809</v>
      </c>
      <c r="I12" s="37">
        <v>40294.080000000002</v>
      </c>
      <c r="J12" s="37">
        <v>32850.550000000003</v>
      </c>
      <c r="K12" s="42" t="s">
        <v>65</v>
      </c>
    </row>
    <row r="13" spans="1:14" ht="48.6">
      <c r="A13" s="41" t="s">
        <v>61</v>
      </c>
      <c r="B13" s="37">
        <v>16229</v>
      </c>
      <c r="C13" s="37">
        <v>31166.240000000002</v>
      </c>
      <c r="D13" s="37">
        <v>29475.67</v>
      </c>
      <c r="E13" s="37">
        <v>16340</v>
      </c>
      <c r="F13" s="37">
        <v>31159.119999999999</v>
      </c>
      <c r="G13" s="37">
        <v>29422.9</v>
      </c>
      <c r="H13" s="37">
        <v>16369</v>
      </c>
      <c r="I13" s="37">
        <v>31450.639999999999</v>
      </c>
      <c r="J13" s="37">
        <v>29727.599999999999</v>
      </c>
      <c r="K13" s="42" t="s">
        <v>66</v>
      </c>
    </row>
    <row r="14" spans="1:14" ht="39">
      <c r="A14" s="41" t="s">
        <v>62</v>
      </c>
      <c r="B14" s="37">
        <v>4112</v>
      </c>
      <c r="C14" s="37">
        <v>38183.589999999997</v>
      </c>
      <c r="D14" s="37">
        <v>35313.56</v>
      </c>
      <c r="E14" s="37">
        <v>4654</v>
      </c>
      <c r="F14" s="37">
        <v>41039.47</v>
      </c>
      <c r="G14" s="37">
        <v>38998.879999999997</v>
      </c>
      <c r="H14" s="37">
        <v>5860</v>
      </c>
      <c r="I14" s="37">
        <v>37729.82</v>
      </c>
      <c r="J14" s="37">
        <v>37319.53</v>
      </c>
      <c r="K14" s="42" t="s">
        <v>67</v>
      </c>
    </row>
    <row r="15" spans="1:14">
      <c r="A15" s="41" t="s">
        <v>63</v>
      </c>
      <c r="B15" s="37">
        <v>19929</v>
      </c>
      <c r="C15" s="37">
        <v>30501.35</v>
      </c>
      <c r="D15" s="37">
        <v>30487.55</v>
      </c>
      <c r="E15" s="37">
        <v>20025</v>
      </c>
      <c r="F15" s="37">
        <v>30890.16</v>
      </c>
      <c r="G15" s="37">
        <v>30522.85</v>
      </c>
      <c r="H15" s="37">
        <v>19990</v>
      </c>
      <c r="I15" s="37">
        <v>30783.73</v>
      </c>
      <c r="J15" s="37">
        <v>30632.14</v>
      </c>
      <c r="K15" s="42" t="s">
        <v>68</v>
      </c>
    </row>
    <row r="16" spans="1:14" ht="19.8">
      <c r="A16" s="41" t="s">
        <v>127</v>
      </c>
      <c r="B16" s="37">
        <v>9726</v>
      </c>
      <c r="C16" s="37">
        <v>43857.09</v>
      </c>
      <c r="D16" s="37">
        <v>33047.769999999997</v>
      </c>
      <c r="E16" s="37">
        <v>9808</v>
      </c>
      <c r="F16" s="37">
        <v>44020.08</v>
      </c>
      <c r="G16" s="37">
        <v>33132.67</v>
      </c>
      <c r="H16" s="37">
        <v>9891</v>
      </c>
      <c r="I16" s="37">
        <v>45160.14</v>
      </c>
      <c r="J16" s="37">
        <v>33610.43</v>
      </c>
      <c r="K16" s="42" t="s">
        <v>69</v>
      </c>
    </row>
    <row r="17" spans="1:14" ht="19.8">
      <c r="A17" s="41" t="s">
        <v>126</v>
      </c>
      <c r="B17" s="37">
        <v>188</v>
      </c>
      <c r="C17" s="37">
        <v>74344.960000000006</v>
      </c>
      <c r="D17" s="37">
        <v>56765.27</v>
      </c>
      <c r="E17" s="37">
        <v>219</v>
      </c>
      <c r="F17" s="37">
        <v>80272.53</v>
      </c>
      <c r="G17" s="37">
        <v>65226.66</v>
      </c>
      <c r="H17" s="37">
        <v>222</v>
      </c>
      <c r="I17" s="37">
        <v>78977.789999999994</v>
      </c>
      <c r="J17" s="37">
        <v>62125.84</v>
      </c>
      <c r="K17" s="42" t="s">
        <v>122</v>
      </c>
    </row>
    <row r="18" spans="1:14">
      <c r="A18" s="41" t="s">
        <v>64</v>
      </c>
      <c r="B18" s="37">
        <v>818</v>
      </c>
      <c r="C18" s="37">
        <v>42473.1</v>
      </c>
      <c r="D18" s="37">
        <v>39604.5</v>
      </c>
      <c r="E18" s="37">
        <v>860</v>
      </c>
      <c r="F18" s="37">
        <v>44676.19</v>
      </c>
      <c r="G18" s="37">
        <v>41400.870000000003</v>
      </c>
      <c r="H18" s="37">
        <v>868</v>
      </c>
      <c r="I18" s="37">
        <v>47425.62</v>
      </c>
      <c r="J18" s="37">
        <v>42109.27</v>
      </c>
      <c r="K18" s="42" t="s">
        <v>70</v>
      </c>
    </row>
    <row r="19" spans="1:14" s="77" customFormat="1">
      <c r="A19" s="41"/>
      <c r="B19" s="37"/>
      <c r="C19" s="37"/>
      <c r="D19" s="37"/>
      <c r="E19" s="37"/>
      <c r="F19" s="37"/>
      <c r="G19" s="37"/>
      <c r="H19" s="37"/>
      <c r="I19" s="37"/>
      <c r="J19" s="37"/>
      <c r="K19" s="42"/>
    </row>
    <row r="20" spans="1:14">
      <c r="A20" s="78" t="s">
        <v>7</v>
      </c>
      <c r="B20" s="86">
        <v>51850</v>
      </c>
      <c r="C20" s="86">
        <v>34340.32</v>
      </c>
      <c r="D20" s="86">
        <v>31296.36</v>
      </c>
      <c r="E20" s="86">
        <v>52749</v>
      </c>
      <c r="F20" s="86">
        <v>34888.82</v>
      </c>
      <c r="G20" s="86">
        <v>31708.97</v>
      </c>
      <c r="H20" s="86">
        <v>54009</v>
      </c>
      <c r="I20" s="86">
        <v>34980.36</v>
      </c>
      <c r="J20" s="86">
        <v>31834.29</v>
      </c>
      <c r="K20" s="81" t="s">
        <v>8</v>
      </c>
    </row>
    <row r="21" spans="1:14" ht="13.8" thickBot="1">
      <c r="A21" s="6"/>
      <c r="B21" s="144"/>
      <c r="C21" s="144"/>
      <c r="D21" s="144"/>
      <c r="E21" s="21"/>
      <c r="F21" s="8"/>
      <c r="G21" s="8"/>
      <c r="H21" s="21"/>
      <c r="I21" s="8"/>
      <c r="J21" s="8"/>
      <c r="K21" s="7"/>
    </row>
    <row r="22" spans="1:14">
      <c r="A22" s="114" t="s">
        <v>58</v>
      </c>
      <c r="B22" s="145">
        <v>2017</v>
      </c>
      <c r="C22" s="146"/>
      <c r="D22" s="147"/>
      <c r="E22" s="145">
        <v>2018</v>
      </c>
      <c r="F22" s="146"/>
      <c r="G22" s="164"/>
      <c r="H22" s="145">
        <v>2019</v>
      </c>
      <c r="I22" s="146"/>
      <c r="J22" s="164"/>
      <c r="K22" s="145">
        <v>2020</v>
      </c>
      <c r="L22" s="146"/>
      <c r="M22" s="164"/>
      <c r="N22" s="122" t="s">
        <v>59</v>
      </c>
    </row>
    <row r="23" spans="1:14">
      <c r="A23" s="115"/>
      <c r="B23" s="148"/>
      <c r="C23" s="149"/>
      <c r="D23" s="150"/>
      <c r="E23" s="148"/>
      <c r="F23" s="149"/>
      <c r="G23" s="165"/>
      <c r="H23" s="148"/>
      <c r="I23" s="149"/>
      <c r="J23" s="165"/>
      <c r="K23" s="148"/>
      <c r="L23" s="149"/>
      <c r="M23" s="165"/>
      <c r="N23" s="162"/>
    </row>
    <row r="24" spans="1:14">
      <c r="A24" s="115"/>
      <c r="B24" s="28" t="s">
        <v>5</v>
      </c>
      <c r="C24" s="14" t="s">
        <v>72</v>
      </c>
      <c r="D24" s="14" t="s">
        <v>22</v>
      </c>
      <c r="E24" s="29" t="s">
        <v>5</v>
      </c>
      <c r="F24" s="14" t="s">
        <v>72</v>
      </c>
      <c r="G24" s="14" t="s">
        <v>22</v>
      </c>
      <c r="H24" s="29" t="s">
        <v>5</v>
      </c>
      <c r="I24" s="14" t="s">
        <v>72</v>
      </c>
      <c r="J24" s="14" t="s">
        <v>22</v>
      </c>
      <c r="K24" s="29" t="s">
        <v>5</v>
      </c>
      <c r="L24" s="14" t="s">
        <v>72</v>
      </c>
      <c r="M24" s="14" t="s">
        <v>22</v>
      </c>
      <c r="N24" s="162"/>
    </row>
    <row r="25" spans="1:14" ht="13.8" thickBot="1">
      <c r="A25" s="116"/>
      <c r="B25" s="30" t="s">
        <v>6</v>
      </c>
      <c r="C25" s="15" t="s">
        <v>73</v>
      </c>
      <c r="D25" s="15" t="s">
        <v>74</v>
      </c>
      <c r="E25" s="31" t="s">
        <v>6</v>
      </c>
      <c r="F25" s="15" t="s">
        <v>73</v>
      </c>
      <c r="G25" s="15" t="s">
        <v>74</v>
      </c>
      <c r="H25" s="31" t="s">
        <v>6</v>
      </c>
      <c r="I25" s="15" t="s">
        <v>73</v>
      </c>
      <c r="J25" s="15" t="s">
        <v>74</v>
      </c>
      <c r="K25" s="31" t="s">
        <v>6</v>
      </c>
      <c r="L25" s="15" t="s">
        <v>73</v>
      </c>
      <c r="M25" s="15" t="s">
        <v>74</v>
      </c>
      <c r="N25" s="163"/>
    </row>
    <row r="26" spans="1:14">
      <c r="A26" s="1"/>
      <c r="B26" s="144"/>
      <c r="C26" s="144"/>
      <c r="D26" s="144"/>
      <c r="E26" s="3"/>
      <c r="F26" s="38"/>
      <c r="G26" s="3"/>
      <c r="H26" s="3"/>
      <c r="I26" s="38"/>
      <c r="J26" s="3"/>
      <c r="N26" s="5"/>
    </row>
    <row r="27" spans="1:14" ht="28.8">
      <c r="A27" s="25" t="s">
        <v>60</v>
      </c>
      <c r="B27" s="36">
        <v>793</v>
      </c>
      <c r="C27" s="37">
        <v>43186.65</v>
      </c>
      <c r="D27" s="37">
        <v>33000.339999999997</v>
      </c>
      <c r="E27" s="37">
        <v>609</v>
      </c>
      <c r="F27" s="37">
        <v>47405.06</v>
      </c>
      <c r="G27" s="37">
        <v>35771.019999999997</v>
      </c>
      <c r="H27" s="37">
        <v>601</v>
      </c>
      <c r="I27" s="37">
        <v>50733.18</v>
      </c>
      <c r="J27" s="37">
        <v>38409.19</v>
      </c>
      <c r="K27" s="37">
        <v>598</v>
      </c>
      <c r="L27" s="37">
        <v>48291.94</v>
      </c>
      <c r="M27" s="37">
        <v>36798.550000000003</v>
      </c>
      <c r="N27" s="27" t="s">
        <v>65</v>
      </c>
    </row>
    <row r="28" spans="1:14" ht="28.8">
      <c r="A28" s="25" t="s">
        <v>61</v>
      </c>
      <c r="B28" s="37">
        <v>16709</v>
      </c>
      <c r="C28" s="37">
        <v>31971.87</v>
      </c>
      <c r="D28" s="37">
        <v>29992.14</v>
      </c>
      <c r="E28" s="37">
        <v>17196</v>
      </c>
      <c r="F28" s="37">
        <v>32347.56</v>
      </c>
      <c r="G28" s="37">
        <v>30112.09</v>
      </c>
      <c r="H28" s="37">
        <v>17390</v>
      </c>
      <c r="I28" s="37">
        <v>32399.33</v>
      </c>
      <c r="J28" s="37">
        <v>30136.07</v>
      </c>
      <c r="K28" s="37">
        <v>17331</v>
      </c>
      <c r="L28" s="37">
        <v>34679.230000000003</v>
      </c>
      <c r="M28" s="37">
        <v>32453.23</v>
      </c>
      <c r="N28" s="27" t="s">
        <v>66</v>
      </c>
    </row>
    <row r="29" spans="1:14" ht="28.8">
      <c r="A29" s="25" t="s">
        <v>62</v>
      </c>
      <c r="B29" s="37">
        <v>5681</v>
      </c>
      <c r="C29" s="37">
        <v>39663.800000000003</v>
      </c>
      <c r="D29" s="37">
        <v>39047.06</v>
      </c>
      <c r="E29" s="37">
        <v>4938</v>
      </c>
      <c r="F29" s="37">
        <v>43023.99</v>
      </c>
      <c r="G29" s="37">
        <v>41505.79</v>
      </c>
      <c r="H29" s="37">
        <v>4766</v>
      </c>
      <c r="I29" s="37">
        <v>43010.46</v>
      </c>
      <c r="J29" s="37">
        <v>41356.67</v>
      </c>
      <c r="K29" s="37">
        <v>4800</v>
      </c>
      <c r="L29" s="37">
        <v>44373.17</v>
      </c>
      <c r="M29" s="37">
        <v>42092.14</v>
      </c>
      <c r="N29" s="27" t="s">
        <v>67</v>
      </c>
    </row>
    <row r="30" spans="1:14">
      <c r="A30" s="25" t="s">
        <v>63</v>
      </c>
      <c r="B30" s="37">
        <v>20249</v>
      </c>
      <c r="C30" s="37">
        <v>31315.95</v>
      </c>
      <c r="D30" s="37">
        <v>31269.98</v>
      </c>
      <c r="E30" s="37">
        <v>20361</v>
      </c>
      <c r="F30" s="37">
        <v>31505.51</v>
      </c>
      <c r="G30" s="37">
        <v>31284.83</v>
      </c>
      <c r="H30" s="37">
        <v>20447</v>
      </c>
      <c r="I30" s="37">
        <v>31482.98</v>
      </c>
      <c r="J30" s="37">
        <v>31146.95</v>
      </c>
      <c r="K30" s="37">
        <v>20406</v>
      </c>
      <c r="L30" s="37">
        <v>32292.92</v>
      </c>
      <c r="M30" s="37">
        <v>31966.84</v>
      </c>
      <c r="N30" s="27" t="s">
        <v>68</v>
      </c>
    </row>
    <row r="31" spans="1:14">
      <c r="A31" s="25" t="s">
        <v>127</v>
      </c>
      <c r="B31" s="37">
        <v>10352</v>
      </c>
      <c r="C31" s="37">
        <v>45574.75</v>
      </c>
      <c r="D31" s="37">
        <v>34372.959999999999</v>
      </c>
      <c r="E31" s="37">
        <v>10562</v>
      </c>
      <c r="F31" s="37">
        <v>46369.62</v>
      </c>
      <c r="G31" s="37">
        <v>35002.11</v>
      </c>
      <c r="H31" s="37">
        <v>10622</v>
      </c>
      <c r="I31" s="37">
        <v>46823.03</v>
      </c>
      <c r="J31" s="37">
        <v>35090.589999999997</v>
      </c>
      <c r="K31" s="37">
        <v>11023</v>
      </c>
      <c r="L31" s="37">
        <v>49145.93</v>
      </c>
      <c r="M31" s="37">
        <v>37429.160000000003</v>
      </c>
      <c r="N31" s="27" t="s">
        <v>69</v>
      </c>
    </row>
    <row r="32" spans="1:14" ht="19.2">
      <c r="A32" s="25" t="s">
        <v>126</v>
      </c>
      <c r="B32" s="37">
        <v>260</v>
      </c>
      <c r="C32" s="37">
        <v>76491.820000000007</v>
      </c>
      <c r="D32" s="37">
        <v>61009.45</v>
      </c>
      <c r="E32" s="37">
        <v>278</v>
      </c>
      <c r="F32" s="37">
        <v>77667.740000000005</v>
      </c>
      <c r="G32" s="37">
        <v>63106.46</v>
      </c>
      <c r="H32" s="37">
        <v>279</v>
      </c>
      <c r="I32" s="37">
        <v>80044.59</v>
      </c>
      <c r="J32" s="37">
        <v>66740.81</v>
      </c>
      <c r="K32" s="37">
        <v>301</v>
      </c>
      <c r="L32" s="37">
        <v>80886.47</v>
      </c>
      <c r="M32" s="37">
        <v>67000.05</v>
      </c>
      <c r="N32" s="27" t="s">
        <v>122</v>
      </c>
    </row>
    <row r="33" spans="1:14">
      <c r="A33" s="25" t="s">
        <v>64</v>
      </c>
      <c r="B33" s="37">
        <v>824</v>
      </c>
      <c r="C33" s="37">
        <v>44832.49</v>
      </c>
      <c r="D33" s="37">
        <v>41817</v>
      </c>
      <c r="E33" s="37">
        <v>1252</v>
      </c>
      <c r="F33" s="37">
        <v>44914.720000000001</v>
      </c>
      <c r="G33" s="37">
        <v>41511.85</v>
      </c>
      <c r="H33" s="37">
        <v>1089</v>
      </c>
      <c r="I33" s="37">
        <v>46199.61</v>
      </c>
      <c r="J33" s="37">
        <v>42683.73</v>
      </c>
      <c r="K33" s="37">
        <v>978</v>
      </c>
      <c r="L33" s="37">
        <v>46487.25</v>
      </c>
      <c r="M33" s="37">
        <v>43022.55</v>
      </c>
      <c r="N33" s="27" t="s">
        <v>70</v>
      </c>
    </row>
    <row r="34" spans="1:14" s="77" customFormat="1">
      <c r="A34" s="25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27"/>
    </row>
    <row r="35" spans="1:14">
      <c r="A35" s="78" t="s">
        <v>7</v>
      </c>
      <c r="B35" s="86">
        <v>54868</v>
      </c>
      <c r="C35" s="86">
        <v>35658.879999999997</v>
      </c>
      <c r="D35" s="86">
        <v>32511.27</v>
      </c>
      <c r="E35" s="86">
        <v>55196</v>
      </c>
      <c r="F35" s="86">
        <v>36354.730000000003</v>
      </c>
      <c r="G35" s="86">
        <v>32914.5</v>
      </c>
      <c r="H35" s="86">
        <v>55194</v>
      </c>
      <c r="I35" s="86">
        <v>36464.71</v>
      </c>
      <c r="J35" s="86">
        <v>32891.42</v>
      </c>
      <c r="K35" s="86">
        <v>55437</v>
      </c>
      <c r="L35" s="86">
        <v>38122.769999999997</v>
      </c>
      <c r="M35" s="86">
        <v>34664.26</v>
      </c>
      <c r="N35" s="81" t="s">
        <v>8</v>
      </c>
    </row>
    <row r="36" spans="1:14" ht="13.8" thickBot="1">
      <c r="A36" s="9"/>
      <c r="B36" s="10"/>
      <c r="C36" s="10"/>
      <c r="D36" s="11"/>
      <c r="E36" s="10"/>
      <c r="F36" s="10"/>
      <c r="G36" s="11"/>
      <c r="H36" s="10"/>
      <c r="I36" s="10"/>
      <c r="J36" s="11"/>
      <c r="K36" s="10"/>
      <c r="L36" s="11"/>
      <c r="N36" s="12"/>
    </row>
    <row r="37" spans="1:14">
      <c r="A37" s="88" t="s">
        <v>9</v>
      </c>
      <c r="B37" s="89"/>
      <c r="C37" s="89"/>
      <c r="D37" s="89"/>
      <c r="F37" s="66"/>
      <c r="G37" s="66"/>
      <c r="H37" s="66"/>
      <c r="I37" s="66"/>
      <c r="J37" s="66"/>
      <c r="M37" s="90" t="s">
        <v>10</v>
      </c>
      <c r="N37" s="90"/>
    </row>
  </sheetData>
  <mergeCells count="21">
    <mergeCell ref="A2:K2"/>
    <mergeCell ref="A3:K3"/>
    <mergeCell ref="A4:K4"/>
    <mergeCell ref="A5:K5"/>
    <mergeCell ref="A6:E6"/>
    <mergeCell ref="N22:N25"/>
    <mergeCell ref="K22:M23"/>
    <mergeCell ref="M37:N37"/>
    <mergeCell ref="A7:A10"/>
    <mergeCell ref="K7:K10"/>
    <mergeCell ref="E7:G8"/>
    <mergeCell ref="H7:J8"/>
    <mergeCell ref="B7:D8"/>
    <mergeCell ref="B26:D26"/>
    <mergeCell ref="A37:D37"/>
    <mergeCell ref="B11:D11"/>
    <mergeCell ref="B21:D21"/>
    <mergeCell ref="A22:A25"/>
    <mergeCell ref="H22:J23"/>
    <mergeCell ref="E22:G23"/>
    <mergeCell ref="B22:D23"/>
  </mergeCells>
  <hyperlinks>
    <hyperlink ref="N1" location="INDEX!A1" display="Index" xr:uid="{06877495-D356-4371-B90D-CCA0FD989E74}"/>
  </hyperlinks>
  <pageMargins left="0.75" right="0.75" top="1" bottom="1" header="0.4921259845" footer="0.492125984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92D050"/>
    <pageSetUpPr fitToPage="1"/>
  </sheetPr>
  <dimension ref="A1:K25"/>
  <sheetViews>
    <sheetView zoomScale="120" zoomScaleNormal="120" zoomScaleSheetLayoutView="100" workbookViewId="0">
      <selection activeCell="D29" sqref="D29"/>
    </sheetView>
  </sheetViews>
  <sheetFormatPr baseColWidth="10" defaultColWidth="10.88671875" defaultRowHeight="13.2"/>
  <cols>
    <col min="1" max="1" width="13.44140625" customWidth="1"/>
    <col min="2" max="10" width="7.33203125" customWidth="1"/>
    <col min="11" max="11" width="17.33203125" customWidth="1"/>
  </cols>
  <sheetData>
    <row r="1" spans="1:11">
      <c r="A1" s="1" t="s">
        <v>4</v>
      </c>
      <c r="B1" s="1"/>
      <c r="C1" s="1"/>
      <c r="D1" s="1"/>
      <c r="E1" s="1"/>
      <c r="F1" s="13"/>
      <c r="G1" s="13"/>
      <c r="H1" s="13"/>
      <c r="I1" s="13"/>
      <c r="J1" s="13"/>
      <c r="K1" s="46" t="s">
        <v>56</v>
      </c>
    </row>
    <row r="2" spans="1:11">
      <c r="A2" s="92" t="s">
        <v>89</v>
      </c>
      <c r="B2" s="92"/>
      <c r="C2" s="92"/>
      <c r="D2" s="92"/>
      <c r="E2" s="92"/>
      <c r="F2" s="93"/>
      <c r="G2" s="93"/>
      <c r="H2" s="93"/>
      <c r="I2" s="93"/>
      <c r="J2" s="93"/>
      <c r="K2" s="93"/>
    </row>
    <row r="3" spans="1:11">
      <c r="A3" s="94" t="s">
        <v>33</v>
      </c>
      <c r="B3" s="94"/>
      <c r="C3" s="94"/>
      <c r="D3" s="94"/>
      <c r="E3" s="94"/>
      <c r="F3" s="93"/>
      <c r="G3" s="93"/>
      <c r="H3" s="93"/>
      <c r="I3" s="93"/>
      <c r="J3" s="93"/>
      <c r="K3" s="93"/>
    </row>
    <row r="4" spans="1:11">
      <c r="A4" s="92" t="s">
        <v>90</v>
      </c>
      <c r="B4" s="92"/>
      <c r="C4" s="92"/>
      <c r="D4" s="92"/>
      <c r="E4" s="92"/>
      <c r="F4" s="93"/>
      <c r="G4" s="93"/>
      <c r="H4" s="93"/>
      <c r="I4" s="93"/>
      <c r="J4" s="93"/>
      <c r="K4" s="93"/>
    </row>
    <row r="5" spans="1:11">
      <c r="A5" s="94" t="s">
        <v>34</v>
      </c>
      <c r="B5" s="94"/>
      <c r="C5" s="94"/>
      <c r="D5" s="94"/>
      <c r="E5" s="94"/>
      <c r="F5" s="93"/>
      <c r="G5" s="93"/>
      <c r="H5" s="93"/>
      <c r="I5" s="93"/>
      <c r="J5" s="93"/>
      <c r="K5" s="93"/>
    </row>
    <row r="6" spans="1:11" ht="13.8" thickBot="1">
      <c r="A6" s="104"/>
      <c r="B6" s="105"/>
      <c r="C6" s="105"/>
      <c r="D6" s="105"/>
      <c r="E6" s="105"/>
    </row>
    <row r="7" spans="1:11" ht="13.5" customHeight="1">
      <c r="A7" s="95" t="s">
        <v>20</v>
      </c>
      <c r="B7" s="106" t="s">
        <v>23</v>
      </c>
      <c r="C7" s="106"/>
      <c r="D7" s="107"/>
      <c r="E7" s="111" t="s">
        <v>24</v>
      </c>
      <c r="F7" s="106"/>
      <c r="G7" s="107"/>
      <c r="H7" s="101" t="s">
        <v>7</v>
      </c>
      <c r="I7" s="101"/>
      <c r="J7" s="101"/>
      <c r="K7" s="98" t="s">
        <v>21</v>
      </c>
    </row>
    <row r="8" spans="1:11" ht="12.75" customHeight="1">
      <c r="A8" s="96"/>
      <c r="B8" s="102" t="s">
        <v>25</v>
      </c>
      <c r="C8" s="102"/>
      <c r="D8" s="103"/>
      <c r="E8" s="108" t="s">
        <v>26</v>
      </c>
      <c r="F8" s="109"/>
      <c r="G8" s="110"/>
      <c r="H8" s="112" t="s">
        <v>8</v>
      </c>
      <c r="I8" s="112"/>
      <c r="J8" s="112"/>
      <c r="K8" s="99"/>
    </row>
    <row r="9" spans="1:11">
      <c r="A9" s="96"/>
      <c r="B9" s="16" t="s">
        <v>5</v>
      </c>
      <c r="C9" s="14" t="s">
        <v>72</v>
      </c>
      <c r="D9" s="14" t="s">
        <v>22</v>
      </c>
      <c r="E9" s="14" t="s">
        <v>5</v>
      </c>
      <c r="F9" s="14" t="s">
        <v>72</v>
      </c>
      <c r="G9" s="14" t="s">
        <v>22</v>
      </c>
      <c r="H9" s="14" t="s">
        <v>5</v>
      </c>
      <c r="I9" s="14" t="s">
        <v>72</v>
      </c>
      <c r="J9" s="14" t="s">
        <v>22</v>
      </c>
      <c r="K9" s="99"/>
    </row>
    <row r="10" spans="1:11" ht="13.8" thickBot="1">
      <c r="A10" s="97"/>
      <c r="B10" s="17" t="s">
        <v>6</v>
      </c>
      <c r="C10" s="15" t="s">
        <v>73</v>
      </c>
      <c r="D10" s="15" t="s">
        <v>74</v>
      </c>
      <c r="E10" s="15" t="s">
        <v>6</v>
      </c>
      <c r="F10" s="15" t="s">
        <v>73</v>
      </c>
      <c r="G10" s="15" t="s">
        <v>74</v>
      </c>
      <c r="H10" s="15" t="s">
        <v>6</v>
      </c>
      <c r="I10" s="15" t="s">
        <v>73</v>
      </c>
      <c r="J10" s="15" t="s">
        <v>74</v>
      </c>
      <c r="K10" s="100"/>
    </row>
    <row r="11" spans="1:11">
      <c r="A11" s="1"/>
      <c r="B11" s="3"/>
      <c r="C11" s="4"/>
      <c r="D11" s="3"/>
      <c r="E11" s="3"/>
      <c r="F11" s="4"/>
      <c r="G11" s="3"/>
      <c r="H11" s="3"/>
      <c r="I11" s="4"/>
      <c r="J11" s="3"/>
      <c r="K11" s="5"/>
    </row>
    <row r="12" spans="1:11">
      <c r="A12" s="6" t="s">
        <v>11</v>
      </c>
      <c r="B12" s="36">
        <v>25</v>
      </c>
      <c r="C12" s="37">
        <v>27799</v>
      </c>
      <c r="D12" s="37">
        <v>26646</v>
      </c>
      <c r="E12" s="37">
        <v>81</v>
      </c>
      <c r="F12" s="37">
        <v>28338</v>
      </c>
      <c r="G12" s="37">
        <v>27876</v>
      </c>
      <c r="H12" s="37">
        <v>106</v>
      </c>
      <c r="I12" s="37">
        <v>28211</v>
      </c>
      <c r="J12" s="37">
        <v>26822</v>
      </c>
      <c r="K12" s="7" t="s">
        <v>11</v>
      </c>
    </row>
    <row r="13" spans="1:11">
      <c r="A13" s="6" t="s">
        <v>12</v>
      </c>
      <c r="B13" s="36">
        <v>444</v>
      </c>
      <c r="C13" s="37">
        <v>28237</v>
      </c>
      <c r="D13" s="37">
        <v>28637</v>
      </c>
      <c r="E13" s="37">
        <v>1084</v>
      </c>
      <c r="F13" s="37">
        <v>28297</v>
      </c>
      <c r="G13" s="37">
        <v>28152</v>
      </c>
      <c r="H13" s="37">
        <v>1528</v>
      </c>
      <c r="I13" s="37">
        <v>28280</v>
      </c>
      <c r="J13" s="37">
        <v>28159</v>
      </c>
      <c r="K13" s="7" t="s">
        <v>12</v>
      </c>
    </row>
    <row r="14" spans="1:11">
      <c r="A14" s="6" t="s">
        <v>13</v>
      </c>
      <c r="B14" s="37">
        <v>1110</v>
      </c>
      <c r="C14" s="37">
        <v>33152</v>
      </c>
      <c r="D14" s="37">
        <v>32784</v>
      </c>
      <c r="E14" s="37">
        <v>2578</v>
      </c>
      <c r="F14" s="37">
        <v>31178</v>
      </c>
      <c r="G14" s="37">
        <v>31679</v>
      </c>
      <c r="H14" s="37">
        <v>3688</v>
      </c>
      <c r="I14" s="37">
        <v>31772</v>
      </c>
      <c r="J14" s="37">
        <v>31889</v>
      </c>
      <c r="K14" s="7" t="s">
        <v>13</v>
      </c>
    </row>
    <row r="15" spans="1:11">
      <c r="A15" s="6" t="s">
        <v>14</v>
      </c>
      <c r="B15" s="37">
        <v>1586</v>
      </c>
      <c r="C15" s="37">
        <v>38475</v>
      </c>
      <c r="D15" s="37">
        <v>36363</v>
      </c>
      <c r="E15" s="37">
        <v>3310</v>
      </c>
      <c r="F15" s="37">
        <v>29910</v>
      </c>
      <c r="G15" s="37">
        <v>30298</v>
      </c>
      <c r="H15" s="37">
        <v>4896</v>
      </c>
      <c r="I15" s="37">
        <v>32685</v>
      </c>
      <c r="J15" s="37">
        <v>33016</v>
      </c>
      <c r="K15" s="7" t="s">
        <v>14</v>
      </c>
    </row>
    <row r="16" spans="1:11">
      <c r="A16" s="6" t="s">
        <v>15</v>
      </c>
      <c r="B16" s="37">
        <v>2175</v>
      </c>
      <c r="C16" s="37">
        <v>42734</v>
      </c>
      <c r="D16" s="37">
        <v>38619</v>
      </c>
      <c r="E16" s="37">
        <v>4010</v>
      </c>
      <c r="F16" s="37">
        <v>30295</v>
      </c>
      <c r="G16" s="37">
        <v>27426</v>
      </c>
      <c r="H16" s="37">
        <v>6185</v>
      </c>
      <c r="I16" s="37">
        <v>34669</v>
      </c>
      <c r="J16" s="37">
        <v>33516</v>
      </c>
      <c r="K16" s="7" t="s">
        <v>15</v>
      </c>
    </row>
    <row r="17" spans="1:11">
      <c r="A17" s="6" t="s">
        <v>16</v>
      </c>
      <c r="B17" s="37">
        <v>2248</v>
      </c>
      <c r="C17" s="37">
        <v>45918</v>
      </c>
      <c r="D17" s="37">
        <v>41164</v>
      </c>
      <c r="E17" s="37">
        <v>4879</v>
      </c>
      <c r="F17" s="37">
        <v>32433</v>
      </c>
      <c r="G17" s="37">
        <v>29167</v>
      </c>
      <c r="H17" s="37">
        <v>7127</v>
      </c>
      <c r="I17" s="37">
        <v>36686</v>
      </c>
      <c r="J17" s="37">
        <v>34181</v>
      </c>
      <c r="K17" s="7" t="s">
        <v>16</v>
      </c>
    </row>
    <row r="18" spans="1:11">
      <c r="A18" s="6" t="s">
        <v>17</v>
      </c>
      <c r="B18" s="37">
        <v>2671</v>
      </c>
      <c r="C18" s="37">
        <v>49014</v>
      </c>
      <c r="D18" s="37">
        <v>43269</v>
      </c>
      <c r="E18" s="37">
        <v>6119</v>
      </c>
      <c r="F18" s="37">
        <v>34431</v>
      </c>
      <c r="G18" s="37">
        <v>31671</v>
      </c>
      <c r="H18" s="37">
        <v>8790</v>
      </c>
      <c r="I18" s="37">
        <v>38863</v>
      </c>
      <c r="J18" s="37">
        <v>35108</v>
      </c>
      <c r="K18" s="7" t="s">
        <v>17</v>
      </c>
    </row>
    <row r="19" spans="1:11">
      <c r="A19" s="6" t="s">
        <v>18</v>
      </c>
      <c r="B19" s="37">
        <v>3127</v>
      </c>
      <c r="C19" s="37">
        <v>49454</v>
      </c>
      <c r="D19" s="37">
        <v>43664</v>
      </c>
      <c r="E19" s="37">
        <v>6802</v>
      </c>
      <c r="F19" s="37">
        <v>35178</v>
      </c>
      <c r="G19" s="37">
        <v>33171</v>
      </c>
      <c r="H19" s="37">
        <v>9929</v>
      </c>
      <c r="I19" s="37">
        <v>39674</v>
      </c>
      <c r="J19" s="37">
        <v>36526</v>
      </c>
      <c r="K19" s="7" t="s">
        <v>18</v>
      </c>
    </row>
    <row r="20" spans="1:11">
      <c r="A20" s="6" t="s">
        <v>19</v>
      </c>
      <c r="B20" s="37">
        <v>2990</v>
      </c>
      <c r="C20" s="37">
        <v>52523</v>
      </c>
      <c r="D20" s="37">
        <v>43901</v>
      </c>
      <c r="E20" s="37">
        <v>5818</v>
      </c>
      <c r="F20" s="37">
        <v>36836</v>
      </c>
      <c r="G20" s="37">
        <v>34284</v>
      </c>
      <c r="H20" s="37">
        <v>8808</v>
      </c>
      <c r="I20" s="37">
        <v>42161</v>
      </c>
      <c r="J20" s="37">
        <v>37432</v>
      </c>
      <c r="K20" s="7" t="s">
        <v>19</v>
      </c>
    </row>
    <row r="21" spans="1:11">
      <c r="A21" s="6" t="s">
        <v>53</v>
      </c>
      <c r="B21" s="37">
        <v>1590</v>
      </c>
      <c r="C21" s="37">
        <v>64248</v>
      </c>
      <c r="D21" s="37">
        <v>46377</v>
      </c>
      <c r="E21" s="37">
        <v>2790</v>
      </c>
      <c r="F21" s="37">
        <v>37663</v>
      </c>
      <c r="G21" s="37">
        <v>33077</v>
      </c>
      <c r="H21" s="37">
        <v>4380</v>
      </c>
      <c r="I21" s="37">
        <v>47314</v>
      </c>
      <c r="J21" s="37">
        <v>37842</v>
      </c>
      <c r="K21" s="7" t="s">
        <v>54</v>
      </c>
    </row>
    <row r="22" spans="1:11" s="77" customFormat="1">
      <c r="A22" s="6"/>
      <c r="B22" s="37"/>
      <c r="C22" s="37"/>
      <c r="D22" s="37"/>
      <c r="E22" s="37"/>
      <c r="F22" s="37"/>
      <c r="G22" s="37"/>
      <c r="H22" s="37"/>
      <c r="I22" s="37"/>
      <c r="J22" s="37"/>
      <c r="K22" s="7"/>
    </row>
    <row r="23" spans="1:11">
      <c r="A23" s="78" t="s">
        <v>7</v>
      </c>
      <c r="B23" s="79">
        <v>17966</v>
      </c>
      <c r="C23" s="80">
        <v>47422</v>
      </c>
      <c r="D23" s="80">
        <v>40679</v>
      </c>
      <c r="E23" s="79">
        <v>37471</v>
      </c>
      <c r="F23" s="80">
        <v>33664</v>
      </c>
      <c r="G23" s="80">
        <v>31304</v>
      </c>
      <c r="H23" s="79">
        <v>55437</v>
      </c>
      <c r="I23" s="80">
        <v>38123</v>
      </c>
      <c r="J23" s="80">
        <v>34664</v>
      </c>
      <c r="K23" s="81" t="s">
        <v>8</v>
      </c>
    </row>
    <row r="24" spans="1:11" ht="13.8" thickBot="1">
      <c r="A24" s="9"/>
      <c r="B24" s="10"/>
      <c r="C24" s="10"/>
      <c r="D24" s="11"/>
      <c r="E24" s="10"/>
      <c r="F24" s="10"/>
      <c r="G24" s="11"/>
      <c r="H24" s="10"/>
      <c r="I24" s="10"/>
      <c r="J24" s="11"/>
      <c r="K24" s="12"/>
    </row>
    <row r="25" spans="1:11">
      <c r="A25" s="88" t="s">
        <v>9</v>
      </c>
      <c r="B25" s="89"/>
      <c r="C25" s="89"/>
      <c r="D25" s="89"/>
      <c r="E25" s="90" t="s">
        <v>10</v>
      </c>
      <c r="F25" s="91"/>
      <c r="G25" s="91"/>
      <c r="H25" s="91"/>
      <c r="I25" s="91"/>
      <c r="J25" s="91"/>
      <c r="K25" s="91"/>
    </row>
  </sheetData>
  <mergeCells count="15">
    <mergeCell ref="A25:D25"/>
    <mergeCell ref="E25:K25"/>
    <mergeCell ref="A2:K2"/>
    <mergeCell ref="A4:K4"/>
    <mergeCell ref="A3:K3"/>
    <mergeCell ref="A5:K5"/>
    <mergeCell ref="A7:A10"/>
    <mergeCell ref="K7:K10"/>
    <mergeCell ref="H7:J7"/>
    <mergeCell ref="B8:D8"/>
    <mergeCell ref="A6:E6"/>
    <mergeCell ref="B7:D7"/>
    <mergeCell ref="E8:G8"/>
    <mergeCell ref="E7:G7"/>
    <mergeCell ref="H8:J8"/>
  </mergeCells>
  <phoneticPr fontId="4" type="noConversion"/>
  <hyperlinks>
    <hyperlink ref="K1" location="INDEX!A1" display="Index" xr:uid="{00000000-0004-0000-0100-000000000000}"/>
  </hyperlinks>
  <pageMargins left="0.75" right="0.75" top="1" bottom="1" header="0.4921259845" footer="0.4921259845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tabColor rgb="FF92D050"/>
    <pageSetUpPr fitToPage="1"/>
  </sheetPr>
  <dimension ref="A1:K17"/>
  <sheetViews>
    <sheetView zoomScale="120" zoomScaleNormal="120" zoomScaleSheetLayoutView="100" workbookViewId="0">
      <selection sqref="A1:J1"/>
    </sheetView>
  </sheetViews>
  <sheetFormatPr baseColWidth="10" defaultColWidth="10.88671875" defaultRowHeight="13.2"/>
  <cols>
    <col min="1" max="1" width="14.88671875" customWidth="1"/>
    <col min="2" max="10" width="7.33203125" customWidth="1"/>
    <col min="11" max="11" width="18" customWidth="1"/>
  </cols>
  <sheetData>
    <row r="1" spans="1:11">
      <c r="A1" s="113" t="s">
        <v>55</v>
      </c>
      <c r="B1" s="113"/>
      <c r="C1" s="113"/>
      <c r="D1" s="113"/>
      <c r="E1" s="113"/>
      <c r="F1" s="113"/>
      <c r="G1" s="113"/>
      <c r="H1" s="113"/>
      <c r="I1" s="113"/>
      <c r="J1" s="113"/>
      <c r="K1" s="46" t="s">
        <v>56</v>
      </c>
    </row>
    <row r="2" spans="1:11">
      <c r="A2" s="92" t="s">
        <v>94</v>
      </c>
      <c r="B2" s="92"/>
      <c r="C2" s="92"/>
      <c r="D2" s="92"/>
      <c r="E2" s="92"/>
      <c r="F2" s="93"/>
      <c r="G2" s="93"/>
      <c r="H2" s="93"/>
      <c r="I2" s="93"/>
      <c r="J2" s="93"/>
      <c r="K2" s="93"/>
    </row>
    <row r="3" spans="1:11">
      <c r="A3" s="94" t="s">
        <v>33</v>
      </c>
      <c r="B3" s="94"/>
      <c r="C3" s="94"/>
      <c r="D3" s="94"/>
      <c r="E3" s="94"/>
      <c r="F3" s="93"/>
      <c r="G3" s="93"/>
      <c r="H3" s="93"/>
      <c r="I3" s="93"/>
      <c r="J3" s="93"/>
      <c r="K3" s="93"/>
    </row>
    <row r="4" spans="1:11">
      <c r="A4" s="92" t="s">
        <v>93</v>
      </c>
      <c r="B4" s="92"/>
      <c r="C4" s="92"/>
      <c r="D4" s="92"/>
      <c r="E4" s="92"/>
      <c r="F4" s="93"/>
      <c r="G4" s="93"/>
      <c r="H4" s="93"/>
      <c r="I4" s="93"/>
      <c r="J4" s="93"/>
      <c r="K4" s="93"/>
    </row>
    <row r="5" spans="1:11">
      <c r="A5" s="94" t="s">
        <v>34</v>
      </c>
      <c r="B5" s="94"/>
      <c r="C5" s="94"/>
      <c r="D5" s="94"/>
      <c r="E5" s="94"/>
      <c r="F5" s="93"/>
      <c r="G5" s="93"/>
      <c r="H5" s="93"/>
      <c r="I5" s="93"/>
      <c r="J5" s="93"/>
      <c r="K5" s="93"/>
    </row>
    <row r="6" spans="1:11" ht="13.8" thickBot="1">
      <c r="A6" s="105"/>
      <c r="B6" s="105"/>
      <c r="C6" s="105"/>
      <c r="D6" s="105"/>
      <c r="E6" s="105"/>
    </row>
    <row r="7" spans="1:11">
      <c r="A7" s="95" t="s">
        <v>32</v>
      </c>
      <c r="B7" s="106" t="s">
        <v>23</v>
      </c>
      <c r="C7" s="106"/>
      <c r="D7" s="107"/>
      <c r="E7" s="111" t="s">
        <v>24</v>
      </c>
      <c r="F7" s="106"/>
      <c r="G7" s="107"/>
      <c r="H7" s="101" t="s">
        <v>7</v>
      </c>
      <c r="I7" s="101"/>
      <c r="J7" s="101"/>
      <c r="K7" s="98" t="s">
        <v>31</v>
      </c>
    </row>
    <row r="8" spans="1:11">
      <c r="A8" s="96"/>
      <c r="B8" s="102" t="s">
        <v>25</v>
      </c>
      <c r="C8" s="102"/>
      <c r="D8" s="103"/>
      <c r="E8" s="108" t="s">
        <v>26</v>
      </c>
      <c r="F8" s="109"/>
      <c r="G8" s="110"/>
      <c r="H8" s="112" t="s">
        <v>8</v>
      </c>
      <c r="I8" s="112"/>
      <c r="J8" s="112"/>
      <c r="K8" s="99"/>
    </row>
    <row r="9" spans="1:11">
      <c r="A9" s="96"/>
      <c r="B9" s="16" t="s">
        <v>5</v>
      </c>
      <c r="C9" s="14" t="s">
        <v>72</v>
      </c>
      <c r="D9" s="14" t="s">
        <v>22</v>
      </c>
      <c r="E9" s="14" t="s">
        <v>5</v>
      </c>
      <c r="F9" s="14" t="s">
        <v>72</v>
      </c>
      <c r="G9" s="14" t="s">
        <v>22</v>
      </c>
      <c r="H9" s="14" t="s">
        <v>5</v>
      </c>
      <c r="I9" s="14" t="s">
        <v>72</v>
      </c>
      <c r="J9" s="14" t="s">
        <v>22</v>
      </c>
      <c r="K9" s="99"/>
    </row>
    <row r="10" spans="1:11" ht="13.8" thickBot="1">
      <c r="A10" s="97"/>
      <c r="B10" s="17" t="s">
        <v>6</v>
      </c>
      <c r="C10" s="15" t="s">
        <v>73</v>
      </c>
      <c r="D10" s="15" t="s">
        <v>74</v>
      </c>
      <c r="E10" s="15" t="s">
        <v>6</v>
      </c>
      <c r="F10" s="15" t="s">
        <v>73</v>
      </c>
      <c r="G10" s="15" t="s">
        <v>74</v>
      </c>
      <c r="H10" s="15" t="s">
        <v>6</v>
      </c>
      <c r="I10" s="15" t="s">
        <v>73</v>
      </c>
      <c r="J10" s="15" t="s">
        <v>74</v>
      </c>
      <c r="K10" s="100"/>
    </row>
    <row r="11" spans="1:11">
      <c r="A11" s="1"/>
      <c r="B11" s="3"/>
      <c r="C11" s="4"/>
      <c r="D11" s="3"/>
      <c r="E11" s="3"/>
      <c r="F11" s="4"/>
      <c r="G11" s="3"/>
      <c r="H11" s="3"/>
      <c r="I11" s="4"/>
      <c r="J11" s="3"/>
      <c r="K11" s="5"/>
    </row>
    <row r="12" spans="1:11">
      <c r="A12" s="22" t="s">
        <v>30</v>
      </c>
      <c r="B12" s="24">
        <v>2758</v>
      </c>
      <c r="C12" s="24">
        <v>36200.620000000003</v>
      </c>
      <c r="D12" s="24">
        <v>30522</v>
      </c>
      <c r="E12" s="24">
        <v>8119</v>
      </c>
      <c r="F12" s="24">
        <v>28760.959999999999</v>
      </c>
      <c r="G12" s="24">
        <v>27214.38</v>
      </c>
      <c r="H12" s="24">
        <v>10877</v>
      </c>
      <c r="I12" s="24">
        <v>30647.38</v>
      </c>
      <c r="J12" s="24">
        <v>28167.61</v>
      </c>
      <c r="K12" s="23" t="s">
        <v>28</v>
      </c>
    </row>
    <row r="13" spans="1:11">
      <c r="A13" s="22" t="s">
        <v>29</v>
      </c>
      <c r="B13" s="24">
        <v>15208</v>
      </c>
      <c r="C13" s="24">
        <v>49456.69</v>
      </c>
      <c r="D13" s="24">
        <v>42129.21</v>
      </c>
      <c r="E13" s="24">
        <v>29352</v>
      </c>
      <c r="F13" s="24">
        <v>35020.54</v>
      </c>
      <c r="G13" s="24">
        <v>32881.51</v>
      </c>
      <c r="H13" s="24">
        <v>44560</v>
      </c>
      <c r="I13" s="24">
        <v>39947.49</v>
      </c>
      <c r="J13" s="24">
        <v>36518.04</v>
      </c>
      <c r="K13" s="23" t="s">
        <v>27</v>
      </c>
    </row>
    <row r="14" spans="1:11" s="77" customFormat="1">
      <c r="A14" s="22"/>
      <c r="B14" s="24"/>
      <c r="C14" s="24"/>
      <c r="D14" s="24"/>
      <c r="E14" s="24"/>
      <c r="F14" s="24"/>
      <c r="G14" s="24"/>
      <c r="H14" s="24"/>
      <c r="I14" s="24"/>
      <c r="J14" s="24"/>
      <c r="K14" s="23"/>
    </row>
    <row r="15" spans="1:11">
      <c r="A15" s="78" t="s">
        <v>7</v>
      </c>
      <c r="B15" s="79">
        <v>17966</v>
      </c>
      <c r="C15" s="80">
        <v>47421.72</v>
      </c>
      <c r="D15" s="80">
        <v>40678.99</v>
      </c>
      <c r="E15" s="79">
        <v>37471</v>
      </c>
      <c r="F15" s="80">
        <v>33664.25</v>
      </c>
      <c r="G15" s="80">
        <v>31303.55</v>
      </c>
      <c r="H15" s="79">
        <v>55437</v>
      </c>
      <c r="I15" s="80">
        <v>38122.769999999997</v>
      </c>
      <c r="J15" s="80">
        <v>34664.26</v>
      </c>
      <c r="K15" s="81" t="s">
        <v>8</v>
      </c>
    </row>
    <row r="16" spans="1:11" ht="13.8" thickBot="1">
      <c r="A16" s="9"/>
      <c r="B16" s="10"/>
      <c r="C16" s="10"/>
      <c r="D16" s="11"/>
      <c r="E16" s="10"/>
      <c r="F16" s="10"/>
      <c r="G16" s="11"/>
      <c r="H16" s="10"/>
      <c r="I16" s="10"/>
      <c r="J16" s="11"/>
      <c r="K16" s="12"/>
    </row>
    <row r="17" spans="1:11">
      <c r="A17" s="88" t="s">
        <v>9</v>
      </c>
      <c r="B17" s="89"/>
      <c r="C17" s="89"/>
      <c r="D17" s="89"/>
      <c r="E17" s="90" t="s">
        <v>10</v>
      </c>
      <c r="F17" s="91"/>
      <c r="G17" s="91"/>
      <c r="H17" s="91"/>
      <c r="I17" s="91"/>
      <c r="J17" s="91"/>
      <c r="K17" s="91"/>
    </row>
  </sheetData>
  <mergeCells count="16">
    <mergeCell ref="A2:K2"/>
    <mergeCell ref="A3:K3"/>
    <mergeCell ref="A4:K4"/>
    <mergeCell ref="A1:J1"/>
    <mergeCell ref="A17:D17"/>
    <mergeCell ref="E17:K17"/>
    <mergeCell ref="A5:K5"/>
    <mergeCell ref="A6:E6"/>
    <mergeCell ref="A7:A10"/>
    <mergeCell ref="B7:D7"/>
    <mergeCell ref="E7:G7"/>
    <mergeCell ref="H7:J7"/>
    <mergeCell ref="K7:K10"/>
    <mergeCell ref="B8:D8"/>
    <mergeCell ref="E8:G8"/>
    <mergeCell ref="H8:J8"/>
  </mergeCells>
  <phoneticPr fontId="4" type="noConversion"/>
  <hyperlinks>
    <hyperlink ref="K1" location="INDEX!A1" display="Index" xr:uid="{00000000-0004-0000-0200-000000000000}"/>
  </hyperlinks>
  <pageMargins left="0.75" right="0.75" top="1" bottom="1" header="0.4921259845" footer="0.4921259845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4">
    <tabColor rgb="FF92D050"/>
    <pageSetUpPr fitToPage="1"/>
  </sheetPr>
  <dimension ref="A1:K22"/>
  <sheetViews>
    <sheetView zoomScale="120" zoomScaleNormal="120" zoomScaleSheetLayoutView="100" workbookViewId="0"/>
  </sheetViews>
  <sheetFormatPr baseColWidth="10" defaultColWidth="10.88671875" defaultRowHeight="13.2"/>
  <cols>
    <col min="1" max="1" width="28" customWidth="1"/>
    <col min="2" max="10" width="7.33203125" customWidth="1"/>
    <col min="11" max="11" width="33.109375" customWidth="1"/>
  </cols>
  <sheetData>
    <row r="1" spans="1:11">
      <c r="A1" s="1" t="s">
        <v>57</v>
      </c>
      <c r="B1" s="1"/>
      <c r="C1" s="1"/>
      <c r="D1" s="1"/>
      <c r="E1" s="1"/>
      <c r="F1" s="13"/>
      <c r="G1" s="13"/>
      <c r="H1" s="13"/>
      <c r="I1" s="13"/>
      <c r="J1" s="13"/>
      <c r="K1" s="46" t="s">
        <v>56</v>
      </c>
    </row>
    <row r="2" spans="1:11">
      <c r="A2" s="92" t="s">
        <v>96</v>
      </c>
      <c r="B2" s="92"/>
      <c r="C2" s="92"/>
      <c r="D2" s="92"/>
      <c r="E2" s="92"/>
      <c r="F2" s="93"/>
      <c r="G2" s="93"/>
      <c r="H2" s="93"/>
      <c r="I2" s="93"/>
      <c r="J2" s="93"/>
      <c r="K2" s="93"/>
    </row>
    <row r="3" spans="1:11">
      <c r="A3" s="94" t="s">
        <v>33</v>
      </c>
      <c r="B3" s="94"/>
      <c r="C3" s="94"/>
      <c r="D3" s="94"/>
      <c r="E3" s="94"/>
      <c r="F3" s="93"/>
      <c r="G3" s="93"/>
      <c r="H3" s="93"/>
      <c r="I3" s="93"/>
      <c r="J3" s="93"/>
      <c r="K3" s="93"/>
    </row>
    <row r="4" spans="1:11">
      <c r="A4" s="92" t="s">
        <v>95</v>
      </c>
      <c r="B4" s="92"/>
      <c r="C4" s="92"/>
      <c r="D4" s="92"/>
      <c r="E4" s="92"/>
      <c r="F4" s="93"/>
      <c r="G4" s="93"/>
      <c r="H4" s="93"/>
      <c r="I4" s="93"/>
      <c r="J4" s="93"/>
      <c r="K4" s="93"/>
    </row>
    <row r="5" spans="1:11">
      <c r="A5" s="94" t="s">
        <v>34</v>
      </c>
      <c r="B5" s="94"/>
      <c r="C5" s="94"/>
      <c r="D5" s="94"/>
      <c r="E5" s="94"/>
      <c r="F5" s="93"/>
      <c r="G5" s="93"/>
      <c r="H5" s="93"/>
      <c r="I5" s="93"/>
      <c r="J5" s="93"/>
      <c r="K5" s="93"/>
    </row>
    <row r="6" spans="1:11" ht="13.8" thickBot="1">
      <c r="A6" s="104"/>
      <c r="B6" s="105"/>
      <c r="C6" s="105"/>
      <c r="D6" s="105"/>
      <c r="E6" s="105"/>
    </row>
    <row r="7" spans="1:11">
      <c r="A7" s="114" t="s">
        <v>58</v>
      </c>
      <c r="B7" s="106" t="s">
        <v>23</v>
      </c>
      <c r="C7" s="106"/>
      <c r="D7" s="107"/>
      <c r="E7" s="111" t="s">
        <v>24</v>
      </c>
      <c r="F7" s="106"/>
      <c r="G7" s="107"/>
      <c r="H7" s="101" t="s">
        <v>7</v>
      </c>
      <c r="I7" s="101"/>
      <c r="J7" s="101"/>
      <c r="K7" s="98" t="s">
        <v>59</v>
      </c>
    </row>
    <row r="8" spans="1:11">
      <c r="A8" s="115"/>
      <c r="B8" s="102" t="s">
        <v>25</v>
      </c>
      <c r="C8" s="102"/>
      <c r="D8" s="103"/>
      <c r="E8" s="108" t="s">
        <v>26</v>
      </c>
      <c r="F8" s="109"/>
      <c r="G8" s="110"/>
      <c r="H8" s="112" t="s">
        <v>8</v>
      </c>
      <c r="I8" s="112"/>
      <c r="J8" s="112"/>
      <c r="K8" s="99"/>
    </row>
    <row r="9" spans="1:11">
      <c r="A9" s="115"/>
      <c r="B9" s="16" t="s">
        <v>5</v>
      </c>
      <c r="C9" s="14" t="s">
        <v>72</v>
      </c>
      <c r="D9" s="14" t="s">
        <v>22</v>
      </c>
      <c r="E9" s="14" t="s">
        <v>5</v>
      </c>
      <c r="F9" s="14" t="s">
        <v>72</v>
      </c>
      <c r="G9" s="14" t="s">
        <v>22</v>
      </c>
      <c r="H9" s="14" t="s">
        <v>5</v>
      </c>
      <c r="I9" s="14" t="s">
        <v>72</v>
      </c>
      <c r="J9" s="14" t="s">
        <v>22</v>
      </c>
      <c r="K9" s="99"/>
    </row>
    <row r="10" spans="1:11" ht="13.8" thickBot="1">
      <c r="A10" s="116"/>
      <c r="B10" s="17" t="s">
        <v>6</v>
      </c>
      <c r="C10" s="15" t="s">
        <v>73</v>
      </c>
      <c r="D10" s="15" t="s">
        <v>74</v>
      </c>
      <c r="E10" s="15" t="s">
        <v>6</v>
      </c>
      <c r="F10" s="15" t="s">
        <v>73</v>
      </c>
      <c r="G10" s="15" t="s">
        <v>74</v>
      </c>
      <c r="H10" s="15" t="s">
        <v>6</v>
      </c>
      <c r="I10" s="15" t="s">
        <v>73</v>
      </c>
      <c r="J10" s="15" t="s">
        <v>74</v>
      </c>
      <c r="K10" s="100"/>
    </row>
    <row r="11" spans="1:11">
      <c r="A11" s="1"/>
      <c r="B11" s="3"/>
      <c r="C11" s="4"/>
      <c r="D11" s="3"/>
      <c r="E11" s="3"/>
      <c r="F11" s="4"/>
      <c r="G11" s="3"/>
      <c r="H11" s="3"/>
      <c r="I11" s="4"/>
      <c r="J11" s="3"/>
      <c r="K11" s="5"/>
    </row>
    <row r="12" spans="1:11" ht="19.2">
      <c r="A12" s="25" t="s">
        <v>60</v>
      </c>
      <c r="B12" s="26">
        <v>269</v>
      </c>
      <c r="C12" s="26">
        <v>50565</v>
      </c>
      <c r="D12" s="26">
        <v>37860</v>
      </c>
      <c r="E12" s="26">
        <v>329</v>
      </c>
      <c r="F12" s="26">
        <v>46433</v>
      </c>
      <c r="G12" s="26">
        <v>35486</v>
      </c>
      <c r="H12" s="26">
        <v>598</v>
      </c>
      <c r="I12" s="26">
        <v>48292</v>
      </c>
      <c r="J12" s="26">
        <v>36799</v>
      </c>
      <c r="K12" s="27" t="s">
        <v>65</v>
      </c>
    </row>
    <row r="13" spans="1:11" ht="19.2">
      <c r="A13" s="25" t="s">
        <v>61</v>
      </c>
      <c r="B13" s="26">
        <v>5742</v>
      </c>
      <c r="C13" s="26">
        <v>43528</v>
      </c>
      <c r="D13" s="26">
        <v>39043</v>
      </c>
      <c r="E13" s="26">
        <v>11589</v>
      </c>
      <c r="F13" s="26">
        <v>30295</v>
      </c>
      <c r="G13" s="26">
        <v>28827</v>
      </c>
      <c r="H13" s="26">
        <v>17331</v>
      </c>
      <c r="I13" s="26">
        <v>34679</v>
      </c>
      <c r="J13" s="26">
        <v>32453</v>
      </c>
      <c r="K13" s="27" t="s">
        <v>66</v>
      </c>
    </row>
    <row r="14" spans="1:11">
      <c r="A14" s="25" t="s">
        <v>62</v>
      </c>
      <c r="B14" s="26">
        <v>4395</v>
      </c>
      <c r="C14" s="26">
        <v>44917</v>
      </c>
      <c r="D14" s="26">
        <v>42547</v>
      </c>
      <c r="E14" s="26">
        <v>405</v>
      </c>
      <c r="F14" s="26">
        <v>38472</v>
      </c>
      <c r="G14" s="26">
        <v>37502</v>
      </c>
      <c r="H14" s="26">
        <v>4800</v>
      </c>
      <c r="I14" s="26">
        <v>44373</v>
      </c>
      <c r="J14" s="26">
        <v>42092</v>
      </c>
      <c r="K14" s="27" t="s">
        <v>67</v>
      </c>
    </row>
    <row r="15" spans="1:11">
      <c r="A15" s="25" t="s">
        <v>63</v>
      </c>
      <c r="B15" s="26">
        <v>4099</v>
      </c>
      <c r="C15" s="26">
        <v>36821</v>
      </c>
      <c r="D15" s="26">
        <v>36270</v>
      </c>
      <c r="E15" s="26">
        <v>16307</v>
      </c>
      <c r="F15" s="26">
        <v>31155</v>
      </c>
      <c r="G15" s="26">
        <v>30908</v>
      </c>
      <c r="H15" s="26">
        <v>20406</v>
      </c>
      <c r="I15" s="26">
        <v>32293</v>
      </c>
      <c r="J15" s="26">
        <v>31967</v>
      </c>
      <c r="K15" s="27" t="s">
        <v>68</v>
      </c>
    </row>
    <row r="16" spans="1:11">
      <c r="A16" s="25" t="s">
        <v>127</v>
      </c>
      <c r="B16" s="26">
        <v>2726</v>
      </c>
      <c r="C16" s="26">
        <v>71962</v>
      </c>
      <c r="D16" s="26">
        <v>49871</v>
      </c>
      <c r="E16" s="26">
        <v>8297</v>
      </c>
      <c r="F16" s="26">
        <v>41650</v>
      </c>
      <c r="G16" s="26">
        <v>35073</v>
      </c>
      <c r="H16" s="26">
        <v>11023</v>
      </c>
      <c r="I16" s="26">
        <v>49146</v>
      </c>
      <c r="J16" s="26">
        <v>37429</v>
      </c>
      <c r="K16" s="27" t="s">
        <v>69</v>
      </c>
    </row>
    <row r="17" spans="1:11">
      <c r="A17" s="25" t="s">
        <v>126</v>
      </c>
      <c r="B17" s="26">
        <v>183</v>
      </c>
      <c r="C17" s="26">
        <v>86166</v>
      </c>
      <c r="D17" s="26">
        <v>77948</v>
      </c>
      <c r="E17" s="26">
        <v>118</v>
      </c>
      <c r="F17" s="26">
        <v>72699</v>
      </c>
      <c r="G17" s="26">
        <v>61506</v>
      </c>
      <c r="H17" s="26">
        <v>301</v>
      </c>
      <c r="I17" s="26">
        <v>80886</v>
      </c>
      <c r="J17" s="26">
        <v>67000</v>
      </c>
      <c r="K17" s="27" t="s">
        <v>122</v>
      </c>
    </row>
    <row r="18" spans="1:11">
      <c r="A18" s="25" t="s">
        <v>64</v>
      </c>
      <c r="B18" s="26">
        <v>552</v>
      </c>
      <c r="C18" s="26">
        <v>51015</v>
      </c>
      <c r="D18" s="26">
        <v>46566</v>
      </c>
      <c r="E18" s="26">
        <v>426</v>
      </c>
      <c r="F18" s="26">
        <v>40620</v>
      </c>
      <c r="G18" s="26">
        <v>39229</v>
      </c>
      <c r="H18" s="26">
        <v>978</v>
      </c>
      <c r="I18" s="26">
        <v>46487</v>
      </c>
      <c r="J18" s="26">
        <v>43023</v>
      </c>
      <c r="K18" s="27" t="s">
        <v>70</v>
      </c>
    </row>
    <row r="19" spans="1:11" s="77" customForma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</row>
    <row r="20" spans="1:11">
      <c r="A20" s="78" t="s">
        <v>7</v>
      </c>
      <c r="B20" s="82">
        <v>17966</v>
      </c>
      <c r="C20" s="83">
        <v>47422</v>
      </c>
      <c r="D20" s="83">
        <v>40679</v>
      </c>
      <c r="E20" s="82">
        <v>37471</v>
      </c>
      <c r="F20" s="83">
        <v>33664</v>
      </c>
      <c r="G20" s="83">
        <v>31304</v>
      </c>
      <c r="H20" s="82">
        <v>55437</v>
      </c>
      <c r="I20" s="83">
        <v>38123</v>
      </c>
      <c r="J20" s="83">
        <v>34664</v>
      </c>
      <c r="K20" s="81" t="s">
        <v>8</v>
      </c>
    </row>
    <row r="21" spans="1:11" ht="13.8" thickBot="1">
      <c r="A21" s="9"/>
      <c r="B21" s="10"/>
      <c r="C21" s="10"/>
      <c r="D21" s="11"/>
      <c r="E21" s="10"/>
      <c r="F21" s="10"/>
      <c r="G21" s="11"/>
      <c r="H21" s="10"/>
      <c r="I21" s="10"/>
      <c r="J21" s="11"/>
      <c r="K21" s="12"/>
    </row>
    <row r="22" spans="1:11">
      <c r="A22" s="88" t="s">
        <v>9</v>
      </c>
      <c r="B22" s="89"/>
      <c r="C22" s="89"/>
      <c r="D22" s="89"/>
      <c r="E22" s="90" t="s">
        <v>10</v>
      </c>
      <c r="F22" s="91"/>
      <c r="G22" s="91"/>
      <c r="H22" s="91"/>
      <c r="I22" s="91"/>
      <c r="J22" s="91"/>
      <c r="K22" s="91"/>
    </row>
  </sheetData>
  <mergeCells count="15">
    <mergeCell ref="A2:K2"/>
    <mergeCell ref="A3:K3"/>
    <mergeCell ref="A4:K4"/>
    <mergeCell ref="A22:D22"/>
    <mergeCell ref="E22:K22"/>
    <mergeCell ref="A5:K5"/>
    <mergeCell ref="A6:E6"/>
    <mergeCell ref="A7:A10"/>
    <mergeCell ref="B7:D7"/>
    <mergeCell ref="E7:G7"/>
    <mergeCell ref="H7:J7"/>
    <mergeCell ref="K7:K10"/>
    <mergeCell ref="B8:D8"/>
    <mergeCell ref="E8:G8"/>
    <mergeCell ref="H8:J8"/>
  </mergeCells>
  <phoneticPr fontId="4" type="noConversion"/>
  <hyperlinks>
    <hyperlink ref="K1" location="INDEX!A1" display="Index" xr:uid="{00000000-0004-0000-0300-000000000000}"/>
  </hyperlinks>
  <pageMargins left="0.75" right="0.75" top="1" bottom="1" header="0.4921259845" footer="0.4921259845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5">
    <tabColor rgb="FF92D050"/>
    <pageSetUpPr fitToPage="1"/>
  </sheetPr>
  <dimension ref="A1:K17"/>
  <sheetViews>
    <sheetView zoomScale="120" zoomScaleNormal="120" zoomScaleSheetLayoutView="100" workbookViewId="0"/>
  </sheetViews>
  <sheetFormatPr baseColWidth="10" defaultColWidth="10.88671875" defaultRowHeight="13.2"/>
  <cols>
    <col min="2" max="10" width="7.33203125" customWidth="1"/>
    <col min="11" max="11" width="26.44140625" customWidth="1"/>
  </cols>
  <sheetData>
    <row r="1" spans="1:11">
      <c r="A1" s="1" t="s">
        <v>52</v>
      </c>
      <c r="B1" s="1"/>
      <c r="C1" s="1"/>
      <c r="D1" s="1"/>
      <c r="E1" s="1"/>
      <c r="F1" s="13"/>
      <c r="G1" s="13"/>
      <c r="H1" s="13"/>
      <c r="I1" s="13"/>
      <c r="J1" s="13"/>
      <c r="K1" s="46" t="s">
        <v>56</v>
      </c>
    </row>
    <row r="2" spans="1:11">
      <c r="A2" s="92" t="s">
        <v>98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>
      <c r="A3" s="94" t="s">
        <v>33</v>
      </c>
      <c r="B3" s="94"/>
      <c r="C3" s="94"/>
      <c r="D3" s="94"/>
      <c r="E3" s="94"/>
      <c r="F3" s="93"/>
      <c r="G3" s="93"/>
      <c r="H3" s="93"/>
      <c r="I3" s="93"/>
      <c r="J3" s="93"/>
      <c r="K3" s="93"/>
    </row>
    <row r="4" spans="1:11">
      <c r="A4" s="92" t="s">
        <v>97</v>
      </c>
      <c r="B4" s="92"/>
      <c r="C4" s="92"/>
      <c r="D4" s="92"/>
      <c r="E4" s="92"/>
      <c r="F4" s="93"/>
      <c r="G4" s="93"/>
      <c r="H4" s="93"/>
      <c r="I4" s="93"/>
      <c r="J4" s="93"/>
      <c r="K4" s="93"/>
    </row>
    <row r="5" spans="1:11">
      <c r="A5" s="94" t="s">
        <v>34</v>
      </c>
      <c r="B5" s="94"/>
      <c r="C5" s="94"/>
      <c r="D5" s="94"/>
      <c r="E5" s="94"/>
      <c r="F5" s="93"/>
      <c r="G5" s="93"/>
      <c r="H5" s="93"/>
      <c r="I5" s="93"/>
      <c r="J5" s="93"/>
      <c r="K5" s="93"/>
    </row>
    <row r="6" spans="1:11" ht="13.8" thickBot="1">
      <c r="A6" s="105"/>
      <c r="B6" s="105"/>
      <c r="C6" s="105"/>
      <c r="D6" s="105"/>
      <c r="E6" s="105"/>
    </row>
    <row r="7" spans="1:11">
      <c r="A7" s="114" t="s">
        <v>36</v>
      </c>
      <c r="B7" s="118" t="s">
        <v>23</v>
      </c>
      <c r="C7" s="118"/>
      <c r="D7" s="119"/>
      <c r="E7" s="120" t="s">
        <v>24</v>
      </c>
      <c r="F7" s="118"/>
      <c r="G7" s="119"/>
      <c r="H7" s="121" t="s">
        <v>7</v>
      </c>
      <c r="I7" s="121"/>
      <c r="J7" s="121"/>
      <c r="K7" s="122" t="s">
        <v>37</v>
      </c>
    </row>
    <row r="8" spans="1:11">
      <c r="A8" s="115"/>
      <c r="B8" s="125" t="s">
        <v>25</v>
      </c>
      <c r="C8" s="125"/>
      <c r="D8" s="126"/>
      <c r="E8" s="127" t="s">
        <v>26</v>
      </c>
      <c r="F8" s="128"/>
      <c r="G8" s="129"/>
      <c r="H8" s="130" t="s">
        <v>8</v>
      </c>
      <c r="I8" s="130"/>
      <c r="J8" s="130"/>
      <c r="K8" s="123"/>
    </row>
    <row r="9" spans="1:11">
      <c r="A9" s="115"/>
      <c r="B9" s="28" t="s">
        <v>5</v>
      </c>
      <c r="C9" s="14" t="s">
        <v>72</v>
      </c>
      <c r="D9" s="14" t="s">
        <v>22</v>
      </c>
      <c r="E9" s="29" t="s">
        <v>5</v>
      </c>
      <c r="F9" s="14" t="s">
        <v>72</v>
      </c>
      <c r="G9" s="14" t="s">
        <v>22</v>
      </c>
      <c r="H9" s="29" t="s">
        <v>5</v>
      </c>
      <c r="I9" s="14" t="s">
        <v>72</v>
      </c>
      <c r="J9" s="14" t="s">
        <v>22</v>
      </c>
      <c r="K9" s="123"/>
    </row>
    <row r="10" spans="1:11" ht="13.8" thickBot="1">
      <c r="A10" s="116"/>
      <c r="B10" s="30" t="s">
        <v>6</v>
      </c>
      <c r="C10" s="15" t="s">
        <v>73</v>
      </c>
      <c r="D10" s="15" t="s">
        <v>74</v>
      </c>
      <c r="E10" s="31" t="s">
        <v>6</v>
      </c>
      <c r="F10" s="15" t="s">
        <v>73</v>
      </c>
      <c r="G10" s="15" t="s">
        <v>74</v>
      </c>
      <c r="H10" s="31" t="s">
        <v>6</v>
      </c>
      <c r="I10" s="15" t="s">
        <v>73</v>
      </c>
      <c r="J10" s="15" t="s">
        <v>74</v>
      </c>
      <c r="K10" s="124"/>
    </row>
    <row r="11" spans="1:11" ht="13.2" customHeight="1">
      <c r="A11" s="1"/>
      <c r="B11" s="3"/>
      <c r="C11" s="4"/>
      <c r="D11" s="3"/>
      <c r="E11" s="3"/>
      <c r="F11" s="4"/>
      <c r="G11" s="3"/>
      <c r="H11" s="3"/>
      <c r="I11" s="4"/>
      <c r="J11" s="3"/>
      <c r="K11" s="5"/>
    </row>
    <row r="12" spans="1:11" ht="13.2" customHeight="1">
      <c r="A12" s="6" t="s">
        <v>38</v>
      </c>
      <c r="B12" s="37">
        <v>16282</v>
      </c>
      <c r="C12" s="37">
        <v>49454</v>
      </c>
      <c r="D12" s="37">
        <v>41799</v>
      </c>
      <c r="E12" s="37">
        <v>19150</v>
      </c>
      <c r="F12" s="37">
        <v>40722</v>
      </c>
      <c r="G12" s="37">
        <v>37496</v>
      </c>
      <c r="H12" s="37">
        <v>35432</v>
      </c>
      <c r="I12" s="37">
        <v>44735</v>
      </c>
      <c r="J12" s="37">
        <v>39584</v>
      </c>
      <c r="K12" s="7" t="s">
        <v>40</v>
      </c>
    </row>
    <row r="13" spans="1:11" ht="13.2" customHeight="1">
      <c r="A13" s="6" t="s">
        <v>39</v>
      </c>
      <c r="B13" s="37">
        <v>1684</v>
      </c>
      <c r="C13" s="37">
        <v>27774</v>
      </c>
      <c r="D13" s="37">
        <v>26225</v>
      </c>
      <c r="E13" s="37">
        <v>18321</v>
      </c>
      <c r="F13" s="37">
        <v>26287</v>
      </c>
      <c r="G13" s="37">
        <v>24698</v>
      </c>
      <c r="H13" s="37">
        <v>20005</v>
      </c>
      <c r="I13" s="37">
        <v>26412</v>
      </c>
      <c r="J13" s="37">
        <v>24823</v>
      </c>
      <c r="K13" s="7" t="s">
        <v>41</v>
      </c>
    </row>
    <row r="14" spans="1:11" s="77" customFormat="1" ht="13.2" customHeight="1">
      <c r="A14" s="6"/>
      <c r="B14" s="37"/>
      <c r="C14" s="37"/>
      <c r="D14" s="37"/>
      <c r="E14" s="37"/>
      <c r="F14" s="37"/>
      <c r="G14" s="37"/>
      <c r="H14" s="37"/>
      <c r="I14" s="37"/>
      <c r="J14" s="37"/>
      <c r="K14" s="7"/>
    </row>
    <row r="15" spans="1:11">
      <c r="A15" s="78" t="s">
        <v>7</v>
      </c>
      <c r="B15" s="79">
        <v>17966</v>
      </c>
      <c r="C15" s="80">
        <v>47422</v>
      </c>
      <c r="D15" s="80">
        <v>40679</v>
      </c>
      <c r="E15" s="79">
        <v>37471</v>
      </c>
      <c r="F15" s="80">
        <v>33664</v>
      </c>
      <c r="G15" s="80">
        <v>31304</v>
      </c>
      <c r="H15" s="79">
        <v>55437</v>
      </c>
      <c r="I15" s="80">
        <v>38123</v>
      </c>
      <c r="J15" s="80">
        <v>34664</v>
      </c>
      <c r="K15" s="81" t="s">
        <v>8</v>
      </c>
    </row>
    <row r="16" spans="1:11" ht="13.2" customHeight="1" thickBot="1">
      <c r="A16" s="9"/>
      <c r="B16" s="10"/>
      <c r="C16" s="10"/>
      <c r="D16" s="11"/>
      <c r="E16" s="10"/>
      <c r="F16" s="10"/>
      <c r="G16" s="11"/>
      <c r="H16" s="10"/>
      <c r="I16" s="10"/>
      <c r="J16" s="11"/>
      <c r="K16" s="12"/>
    </row>
    <row r="17" spans="1:11">
      <c r="A17" s="88" t="s">
        <v>9</v>
      </c>
      <c r="B17" s="89"/>
      <c r="C17" s="89"/>
      <c r="D17" s="89"/>
      <c r="E17" s="90" t="s">
        <v>10</v>
      </c>
      <c r="F17" s="91"/>
      <c r="G17" s="91"/>
      <c r="H17" s="91"/>
      <c r="I17" s="91"/>
      <c r="J17" s="91"/>
      <c r="K17" s="91"/>
    </row>
  </sheetData>
  <mergeCells count="15">
    <mergeCell ref="A2:K2"/>
    <mergeCell ref="A3:K3"/>
    <mergeCell ref="A4:K4"/>
    <mergeCell ref="A17:D17"/>
    <mergeCell ref="E17:K17"/>
    <mergeCell ref="A5:K5"/>
    <mergeCell ref="A6:E6"/>
    <mergeCell ref="A7:A10"/>
    <mergeCell ref="B7:D7"/>
    <mergeCell ref="E7:G7"/>
    <mergeCell ref="H7:J7"/>
    <mergeCell ref="K7:K10"/>
    <mergeCell ref="B8:D8"/>
    <mergeCell ref="E8:G8"/>
    <mergeCell ref="H8:J8"/>
  </mergeCells>
  <phoneticPr fontId="4" type="noConversion"/>
  <hyperlinks>
    <hyperlink ref="K1" location="INDEX!A1" display="Index" xr:uid="{00000000-0004-0000-0400-000000000000}"/>
  </hyperlinks>
  <pageMargins left="0.75" right="0.75" top="1" bottom="1" header="0.4921259845" footer="0.492125984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>
    <tabColor rgb="FF92D050"/>
    <pageSetUpPr fitToPage="1"/>
  </sheetPr>
  <dimension ref="A1:H25"/>
  <sheetViews>
    <sheetView zoomScale="120" zoomScaleNormal="120" zoomScaleSheetLayoutView="100" workbookViewId="0"/>
  </sheetViews>
  <sheetFormatPr baseColWidth="10" defaultColWidth="10.88671875" defaultRowHeight="13.2"/>
  <cols>
    <col min="2" max="2" width="10.5546875" customWidth="1"/>
    <col min="4" max="4" width="11.6640625" customWidth="1"/>
    <col min="8" max="8" width="11.33203125" customWidth="1"/>
  </cols>
  <sheetData>
    <row r="1" spans="1:8" s="13" customFormat="1">
      <c r="A1" s="1" t="s">
        <v>71</v>
      </c>
      <c r="B1" s="39"/>
      <c r="C1" s="39"/>
      <c r="D1" s="39"/>
      <c r="E1" s="39"/>
      <c r="F1" s="39"/>
      <c r="G1" s="39"/>
      <c r="H1" s="45" t="s">
        <v>56</v>
      </c>
    </row>
    <row r="2" spans="1:8" s="13" customFormat="1">
      <c r="A2" s="92" t="s">
        <v>100</v>
      </c>
      <c r="B2" s="93"/>
      <c r="C2" s="93"/>
      <c r="D2" s="93"/>
      <c r="E2" s="93"/>
      <c r="F2" s="93"/>
      <c r="G2" s="93"/>
      <c r="H2" s="93"/>
    </row>
    <row r="3" spans="1:8" s="13" customFormat="1">
      <c r="A3" s="94" t="s">
        <v>33</v>
      </c>
      <c r="B3" s="93"/>
      <c r="C3" s="93"/>
      <c r="D3" s="93"/>
      <c r="E3" s="93"/>
      <c r="F3" s="93"/>
      <c r="G3" s="93"/>
      <c r="H3" s="93"/>
    </row>
    <row r="4" spans="1:8" s="13" customFormat="1">
      <c r="A4" s="92" t="s">
        <v>99</v>
      </c>
      <c r="B4" s="93"/>
      <c r="C4" s="93"/>
      <c r="D4" s="93"/>
      <c r="E4" s="93"/>
      <c r="F4" s="93"/>
      <c r="G4" s="93"/>
      <c r="H4" s="93"/>
    </row>
    <row r="5" spans="1:8" s="13" customFormat="1">
      <c r="A5" s="94" t="s">
        <v>34</v>
      </c>
      <c r="B5" s="93"/>
      <c r="C5" s="93"/>
      <c r="D5" s="93"/>
      <c r="E5" s="93"/>
      <c r="F5" s="93"/>
      <c r="G5" s="93"/>
      <c r="H5" s="93"/>
    </row>
    <row r="6" spans="1:8" s="13" customFormat="1" ht="13.8" thickBot="1">
      <c r="A6" s="105"/>
      <c r="B6" s="131"/>
      <c r="C6" s="131"/>
      <c r="D6" s="131"/>
      <c r="E6" s="131"/>
      <c r="F6" s="131"/>
      <c r="G6" s="131"/>
      <c r="H6" s="131"/>
    </row>
    <row r="7" spans="1:8">
      <c r="A7" s="122" t="s">
        <v>123</v>
      </c>
      <c r="B7" s="136" t="s">
        <v>23</v>
      </c>
      <c r="C7" s="137"/>
      <c r="D7" s="111" t="s">
        <v>24</v>
      </c>
      <c r="E7" s="137"/>
      <c r="F7" s="132" t="s">
        <v>7</v>
      </c>
      <c r="G7" s="133"/>
      <c r="H7" s="122" t="s">
        <v>124</v>
      </c>
    </row>
    <row r="8" spans="1:8">
      <c r="A8" s="123"/>
      <c r="B8" s="139" t="s">
        <v>25</v>
      </c>
      <c r="C8" s="138"/>
      <c r="D8" s="108" t="s">
        <v>26</v>
      </c>
      <c r="E8" s="138"/>
      <c r="F8" s="134" t="s">
        <v>8</v>
      </c>
      <c r="G8" s="135"/>
      <c r="H8" s="123"/>
    </row>
    <row r="9" spans="1:8">
      <c r="A9" s="123"/>
      <c r="B9" s="14" t="s">
        <v>86</v>
      </c>
      <c r="C9" s="14" t="s">
        <v>72</v>
      </c>
      <c r="D9" s="14" t="s">
        <v>86</v>
      </c>
      <c r="E9" s="14" t="s">
        <v>72</v>
      </c>
      <c r="F9" s="14" t="s">
        <v>86</v>
      </c>
      <c r="G9" s="14" t="s">
        <v>72</v>
      </c>
      <c r="H9" s="123"/>
    </row>
    <row r="10" spans="1:8" ht="13.8" thickBot="1">
      <c r="A10" s="124"/>
      <c r="B10" s="15" t="s">
        <v>85</v>
      </c>
      <c r="C10" s="15" t="s">
        <v>73</v>
      </c>
      <c r="D10" s="15" t="s">
        <v>85</v>
      </c>
      <c r="E10" s="15" t="s">
        <v>73</v>
      </c>
      <c r="F10" s="15" t="s">
        <v>85</v>
      </c>
      <c r="G10" s="15" t="s">
        <v>73</v>
      </c>
      <c r="H10" s="124"/>
    </row>
    <row r="11" spans="1:8">
      <c r="A11" s="1"/>
      <c r="B11" s="4"/>
      <c r="C11" s="3"/>
      <c r="D11" s="4"/>
      <c r="E11" s="3"/>
      <c r="F11" s="4"/>
      <c r="G11" s="3"/>
      <c r="H11" s="5"/>
    </row>
    <row r="12" spans="1:8">
      <c r="A12" s="62" t="s">
        <v>42</v>
      </c>
      <c r="B12" s="69">
        <v>27079</v>
      </c>
      <c r="C12" s="69">
        <v>20431</v>
      </c>
      <c r="D12" s="69">
        <v>16939.04</v>
      </c>
      <c r="E12" s="69">
        <v>13193.17</v>
      </c>
      <c r="F12" s="69">
        <v>18309.8</v>
      </c>
      <c r="G12" s="69">
        <v>14263.57</v>
      </c>
      <c r="H12" s="63" t="s">
        <v>42</v>
      </c>
    </row>
    <row r="13" spans="1:8">
      <c r="A13" s="62" t="s">
        <v>43</v>
      </c>
      <c r="B13" s="69">
        <v>32198</v>
      </c>
      <c r="C13" s="69">
        <v>29955</v>
      </c>
      <c r="D13" s="69">
        <v>20969.330000000002</v>
      </c>
      <c r="E13" s="69">
        <v>18992.13</v>
      </c>
      <c r="F13" s="69">
        <v>23325.68</v>
      </c>
      <c r="G13" s="69">
        <v>20907.28</v>
      </c>
      <c r="H13" s="63" t="s">
        <v>43</v>
      </c>
    </row>
    <row r="14" spans="1:8">
      <c r="A14" s="62" t="s">
        <v>44</v>
      </c>
      <c r="B14" s="69">
        <v>35542</v>
      </c>
      <c r="C14" s="69">
        <v>33971</v>
      </c>
      <c r="D14" s="69">
        <v>24618.38</v>
      </c>
      <c r="E14" s="69">
        <v>22804.77</v>
      </c>
      <c r="F14" s="69">
        <v>27804.59</v>
      </c>
      <c r="G14" s="69">
        <v>25663.54</v>
      </c>
      <c r="H14" s="63" t="s">
        <v>44</v>
      </c>
    </row>
    <row r="15" spans="1:8">
      <c r="A15" s="62" t="s">
        <v>45</v>
      </c>
      <c r="B15" s="69">
        <v>38091</v>
      </c>
      <c r="C15" s="69">
        <v>36849</v>
      </c>
      <c r="D15" s="69">
        <v>28094.29</v>
      </c>
      <c r="E15" s="69">
        <v>26389.77</v>
      </c>
      <c r="F15" s="69">
        <v>31466.880000000001</v>
      </c>
      <c r="G15" s="69">
        <v>29675.69</v>
      </c>
      <c r="H15" s="63" t="s">
        <v>45</v>
      </c>
    </row>
    <row r="16" spans="1:8">
      <c r="A16" s="62" t="s">
        <v>46</v>
      </c>
      <c r="B16" s="69">
        <v>40679</v>
      </c>
      <c r="C16" s="69">
        <v>39395</v>
      </c>
      <c r="D16" s="69">
        <v>31303.55</v>
      </c>
      <c r="E16" s="69">
        <v>29701.08</v>
      </c>
      <c r="F16" s="69">
        <v>34664.26</v>
      </c>
      <c r="G16" s="69">
        <v>33124.57</v>
      </c>
      <c r="H16" s="63" t="s">
        <v>46</v>
      </c>
    </row>
    <row r="17" spans="1:8">
      <c r="A17" s="62" t="s">
        <v>47</v>
      </c>
      <c r="B17" s="69">
        <v>43594</v>
      </c>
      <c r="C17" s="69">
        <v>42126</v>
      </c>
      <c r="D17" s="69">
        <v>34396.26</v>
      </c>
      <c r="E17" s="69">
        <v>32885.910000000003</v>
      </c>
      <c r="F17" s="69">
        <v>37719.75</v>
      </c>
      <c r="G17" s="69">
        <v>36181.949999999997</v>
      </c>
      <c r="H17" s="63" t="s">
        <v>47</v>
      </c>
    </row>
    <row r="18" spans="1:8">
      <c r="A18" s="62" t="s">
        <v>48</v>
      </c>
      <c r="B18" s="69">
        <v>47251</v>
      </c>
      <c r="C18" s="69">
        <v>45378</v>
      </c>
      <c r="D18" s="69">
        <v>37592.61</v>
      </c>
      <c r="E18" s="69">
        <v>35932.68</v>
      </c>
      <c r="F18" s="69">
        <v>41219.71</v>
      </c>
      <c r="G18" s="69">
        <v>39414.43</v>
      </c>
      <c r="H18" s="63" t="s">
        <v>48</v>
      </c>
    </row>
    <row r="19" spans="1:8">
      <c r="A19" s="62" t="s">
        <v>49</v>
      </c>
      <c r="B19" s="69">
        <v>52064</v>
      </c>
      <c r="C19" s="69">
        <v>49490</v>
      </c>
      <c r="D19" s="69">
        <v>41827.21</v>
      </c>
      <c r="E19" s="69">
        <v>39615.07</v>
      </c>
      <c r="F19" s="69">
        <v>45793.81</v>
      </c>
      <c r="G19" s="69">
        <v>43367.9</v>
      </c>
      <c r="H19" s="63" t="s">
        <v>49</v>
      </c>
    </row>
    <row r="20" spans="1:8">
      <c r="A20" s="62" t="s">
        <v>50</v>
      </c>
      <c r="B20" s="69">
        <v>69158</v>
      </c>
      <c r="C20" s="69">
        <v>57602</v>
      </c>
      <c r="D20" s="69">
        <v>48519.78</v>
      </c>
      <c r="E20" s="69">
        <v>44861.4</v>
      </c>
      <c r="F20" s="69">
        <v>53631.24</v>
      </c>
      <c r="G20" s="69">
        <v>49143.34</v>
      </c>
      <c r="H20" s="63" t="s">
        <v>50</v>
      </c>
    </row>
    <row r="21" spans="1:8">
      <c r="A21" s="62" t="s">
        <v>51</v>
      </c>
      <c r="B21" s="70" t="s">
        <v>35</v>
      </c>
      <c r="C21" s="69">
        <v>119050</v>
      </c>
      <c r="D21" s="70" t="s">
        <v>35</v>
      </c>
      <c r="E21" s="69">
        <v>72271.960000000006</v>
      </c>
      <c r="F21" s="70" t="s">
        <v>35</v>
      </c>
      <c r="G21" s="69">
        <v>89493.35</v>
      </c>
      <c r="H21" s="63" t="s">
        <v>51</v>
      </c>
    </row>
    <row r="22" spans="1:8" s="77" customFormat="1">
      <c r="A22" s="62"/>
      <c r="B22" s="70"/>
      <c r="C22" s="69"/>
      <c r="D22" s="70"/>
      <c r="E22" s="69"/>
      <c r="F22" s="70"/>
      <c r="G22" s="69"/>
      <c r="H22" s="63"/>
    </row>
    <row r="23" spans="1:8">
      <c r="A23" s="78" t="s">
        <v>7</v>
      </c>
      <c r="B23" s="84" t="s">
        <v>35</v>
      </c>
      <c r="C23" s="80">
        <v>47421.72</v>
      </c>
      <c r="D23" s="80" t="s">
        <v>35</v>
      </c>
      <c r="E23" s="80">
        <v>33664.25</v>
      </c>
      <c r="F23" s="85" t="s">
        <v>35</v>
      </c>
      <c r="G23" s="80">
        <v>38122.769999999997</v>
      </c>
      <c r="H23" s="81" t="s">
        <v>8</v>
      </c>
    </row>
    <row r="24" spans="1:8" ht="13.8" thickBot="1">
      <c r="A24" s="9"/>
      <c r="B24" s="10"/>
      <c r="C24" s="11"/>
      <c r="D24" s="10"/>
      <c r="E24" s="11"/>
      <c r="F24" s="10"/>
      <c r="G24" s="11"/>
      <c r="H24" s="12"/>
    </row>
    <row r="25" spans="1:8">
      <c r="A25" s="88" t="s">
        <v>9</v>
      </c>
      <c r="B25" s="89"/>
      <c r="C25" s="89"/>
      <c r="D25" s="89"/>
      <c r="E25" s="90" t="s">
        <v>10</v>
      </c>
      <c r="F25" s="91"/>
      <c r="G25" s="91"/>
      <c r="H25" s="91"/>
    </row>
  </sheetData>
  <mergeCells count="15">
    <mergeCell ref="A25:D25"/>
    <mergeCell ref="E25:H25"/>
    <mergeCell ref="A7:A10"/>
    <mergeCell ref="H7:H10"/>
    <mergeCell ref="A5:H5"/>
    <mergeCell ref="A2:H2"/>
    <mergeCell ref="A4:H4"/>
    <mergeCell ref="A6:H6"/>
    <mergeCell ref="F7:G7"/>
    <mergeCell ref="F8:G8"/>
    <mergeCell ref="B7:C7"/>
    <mergeCell ref="D8:E8"/>
    <mergeCell ref="B8:C8"/>
    <mergeCell ref="D7:E7"/>
    <mergeCell ref="A3:H3"/>
  </mergeCells>
  <phoneticPr fontId="4" type="noConversion"/>
  <hyperlinks>
    <hyperlink ref="H1" location="INDEX!A1" display="Index" xr:uid="{1541BC12-22FD-41C2-9192-FBE439AFAC3F}"/>
  </hyperlinks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F4A6A-E72A-4B93-9F6D-EA3A0F4020C3}">
  <sheetPr codeName="Foglio9">
    <tabColor rgb="FF92D050"/>
    <pageSetUpPr fitToPage="1"/>
  </sheetPr>
  <dimension ref="A1:L20"/>
  <sheetViews>
    <sheetView zoomScale="120" zoomScaleNormal="120" zoomScaleSheetLayoutView="100" workbookViewId="0"/>
  </sheetViews>
  <sheetFormatPr baseColWidth="10" defaultColWidth="10.88671875" defaultRowHeight="13.2"/>
  <cols>
    <col min="1" max="1" width="10.6640625" style="40" customWidth="1"/>
    <col min="2" max="10" width="7.109375" style="40" customWidth="1"/>
    <col min="11" max="11" width="16.6640625" style="40" customWidth="1"/>
    <col min="12" max="16384" width="10.88671875" style="40"/>
  </cols>
  <sheetData>
    <row r="1" spans="1:12" ht="13.95" customHeight="1">
      <c r="A1" s="1" t="s">
        <v>80</v>
      </c>
      <c r="B1" s="1"/>
      <c r="C1" s="1"/>
      <c r="D1" s="1"/>
      <c r="E1" s="1"/>
      <c r="F1" s="44"/>
      <c r="G1" s="44"/>
      <c r="H1" s="44"/>
      <c r="I1" s="44"/>
      <c r="J1" s="44"/>
      <c r="K1" s="45" t="s">
        <v>56</v>
      </c>
      <c r="L1" s="44"/>
    </row>
    <row r="2" spans="1:12">
      <c r="A2" s="92" t="s">
        <v>102</v>
      </c>
      <c r="B2" s="92"/>
      <c r="C2" s="92"/>
      <c r="D2" s="92"/>
      <c r="E2" s="92"/>
      <c r="F2" s="93"/>
      <c r="G2" s="93"/>
      <c r="H2" s="93"/>
      <c r="I2" s="93"/>
      <c r="J2" s="93"/>
      <c r="K2" s="93"/>
    </row>
    <row r="3" spans="1:12">
      <c r="A3" s="94" t="s">
        <v>33</v>
      </c>
      <c r="B3" s="94"/>
      <c r="C3" s="94"/>
      <c r="D3" s="94"/>
      <c r="E3" s="94"/>
      <c r="F3" s="93"/>
      <c r="G3" s="93"/>
      <c r="H3" s="93"/>
      <c r="I3" s="93"/>
      <c r="J3" s="93"/>
      <c r="K3" s="93"/>
    </row>
    <row r="4" spans="1:12">
      <c r="A4" s="92" t="s">
        <v>101</v>
      </c>
      <c r="B4" s="92"/>
      <c r="C4" s="92"/>
      <c r="D4" s="92"/>
      <c r="E4" s="92"/>
      <c r="F4" s="93"/>
      <c r="G4" s="93"/>
      <c r="H4" s="93"/>
      <c r="I4" s="93"/>
      <c r="J4" s="93"/>
      <c r="K4" s="93"/>
    </row>
    <row r="5" spans="1:12">
      <c r="A5" s="94" t="s">
        <v>34</v>
      </c>
      <c r="B5" s="94"/>
      <c r="C5" s="94"/>
      <c r="D5" s="94"/>
      <c r="E5" s="94"/>
      <c r="F5" s="93"/>
      <c r="G5" s="93"/>
      <c r="H5" s="93"/>
      <c r="I5" s="93"/>
      <c r="J5" s="93"/>
      <c r="K5" s="93"/>
    </row>
    <row r="6" spans="1:12" ht="13.8" thickBot="1">
      <c r="A6" s="104"/>
      <c r="B6" s="104"/>
      <c r="C6" s="104"/>
      <c r="D6" s="104"/>
      <c r="E6" s="104"/>
    </row>
    <row r="7" spans="1:12" ht="13.5" customHeight="1">
      <c r="A7" s="114" t="s">
        <v>75</v>
      </c>
      <c r="B7" s="106" t="s">
        <v>23</v>
      </c>
      <c r="C7" s="106"/>
      <c r="D7" s="107"/>
      <c r="E7" s="111" t="s">
        <v>24</v>
      </c>
      <c r="F7" s="106"/>
      <c r="G7" s="107"/>
      <c r="H7" s="101" t="s">
        <v>7</v>
      </c>
      <c r="I7" s="101"/>
      <c r="J7" s="101"/>
      <c r="K7" s="122" t="s">
        <v>76</v>
      </c>
    </row>
    <row r="8" spans="1:12" ht="12.75" customHeight="1">
      <c r="A8" s="115"/>
      <c r="B8" s="102" t="s">
        <v>25</v>
      </c>
      <c r="C8" s="102"/>
      <c r="D8" s="103"/>
      <c r="E8" s="108" t="s">
        <v>26</v>
      </c>
      <c r="F8" s="109"/>
      <c r="G8" s="110"/>
      <c r="H8" s="112" t="s">
        <v>8</v>
      </c>
      <c r="I8" s="112"/>
      <c r="J8" s="112"/>
      <c r="K8" s="123"/>
    </row>
    <row r="9" spans="1:12" ht="12.75" customHeight="1">
      <c r="A9" s="115"/>
      <c r="B9" s="28" t="s">
        <v>5</v>
      </c>
      <c r="C9" s="14" t="s">
        <v>72</v>
      </c>
      <c r="D9" s="14" t="s">
        <v>22</v>
      </c>
      <c r="E9" s="29" t="s">
        <v>5</v>
      </c>
      <c r="F9" s="14" t="s">
        <v>72</v>
      </c>
      <c r="G9" s="14" t="s">
        <v>22</v>
      </c>
      <c r="H9" s="29" t="s">
        <v>5</v>
      </c>
      <c r="I9" s="14" t="s">
        <v>72</v>
      </c>
      <c r="J9" s="14" t="s">
        <v>22</v>
      </c>
      <c r="K9" s="123"/>
    </row>
    <row r="10" spans="1:12" ht="13.8" thickBot="1">
      <c r="A10" s="116"/>
      <c r="B10" s="30" t="s">
        <v>6</v>
      </c>
      <c r="C10" s="15" t="s">
        <v>73</v>
      </c>
      <c r="D10" s="15" t="s">
        <v>74</v>
      </c>
      <c r="E10" s="31" t="s">
        <v>6</v>
      </c>
      <c r="F10" s="15" t="s">
        <v>73</v>
      </c>
      <c r="G10" s="15" t="s">
        <v>74</v>
      </c>
      <c r="H10" s="31" t="s">
        <v>6</v>
      </c>
      <c r="I10" s="15" t="s">
        <v>73</v>
      </c>
      <c r="J10" s="15" t="s">
        <v>74</v>
      </c>
      <c r="K10" s="124"/>
    </row>
    <row r="11" spans="1:12">
      <c r="A11" s="76"/>
      <c r="B11" s="144"/>
      <c r="C11" s="144"/>
      <c r="D11" s="144"/>
      <c r="E11" s="3"/>
      <c r="F11" s="38"/>
      <c r="G11" s="3"/>
      <c r="H11" s="3"/>
      <c r="I11" s="38"/>
      <c r="J11" s="3"/>
      <c r="K11" s="5"/>
    </row>
    <row r="12" spans="1:12">
      <c r="A12" s="72">
        <v>2014</v>
      </c>
      <c r="B12" s="37">
        <v>17172</v>
      </c>
      <c r="C12" s="37">
        <v>42949.760000000002</v>
      </c>
      <c r="D12" s="37">
        <v>36014.58</v>
      </c>
      <c r="E12" s="37">
        <v>34678</v>
      </c>
      <c r="F12" s="37">
        <v>30077.06</v>
      </c>
      <c r="G12" s="37">
        <v>28436.71</v>
      </c>
      <c r="H12" s="37">
        <v>51850</v>
      </c>
      <c r="I12" s="37">
        <v>34340.32</v>
      </c>
      <c r="J12" s="37">
        <v>31296.36</v>
      </c>
      <c r="K12" s="7">
        <v>2014</v>
      </c>
    </row>
    <row r="13" spans="1:12">
      <c r="A13" s="72">
        <v>2015</v>
      </c>
      <c r="B13" s="37">
        <v>17713</v>
      </c>
      <c r="C13" s="37">
        <v>43794.81</v>
      </c>
      <c r="D13" s="37">
        <v>37277.449999999997</v>
      </c>
      <c r="E13" s="37">
        <v>35036</v>
      </c>
      <c r="F13" s="37">
        <v>30386.26</v>
      </c>
      <c r="G13" s="37">
        <v>28457.34</v>
      </c>
      <c r="H13" s="37">
        <v>52749</v>
      </c>
      <c r="I13" s="37">
        <v>34888.82</v>
      </c>
      <c r="J13" s="37">
        <v>31708.97</v>
      </c>
      <c r="K13" s="7">
        <v>2015</v>
      </c>
    </row>
    <row r="14" spans="1:12">
      <c r="A14" s="72">
        <v>2016</v>
      </c>
      <c r="B14" s="37">
        <v>18691</v>
      </c>
      <c r="C14" s="37">
        <v>43166.37</v>
      </c>
      <c r="D14" s="37">
        <v>37114.120000000003</v>
      </c>
      <c r="E14" s="37">
        <v>35318</v>
      </c>
      <c r="F14" s="37">
        <v>30648.16</v>
      </c>
      <c r="G14" s="37">
        <v>28714.68</v>
      </c>
      <c r="H14" s="37">
        <v>54009</v>
      </c>
      <c r="I14" s="37">
        <v>34980.36</v>
      </c>
      <c r="J14" s="37">
        <v>31834.29</v>
      </c>
      <c r="K14" s="7">
        <v>2016</v>
      </c>
    </row>
    <row r="15" spans="1:12">
      <c r="A15" s="72">
        <v>2017</v>
      </c>
      <c r="B15" s="37">
        <v>18787</v>
      </c>
      <c r="C15" s="37">
        <v>43978.14</v>
      </c>
      <c r="D15" s="37">
        <v>37981.31</v>
      </c>
      <c r="E15" s="37">
        <v>36081</v>
      </c>
      <c r="F15" s="37">
        <v>31327.13</v>
      </c>
      <c r="G15" s="37">
        <v>29362.42</v>
      </c>
      <c r="H15" s="37">
        <v>54868</v>
      </c>
      <c r="I15" s="37">
        <v>35658.879999999997</v>
      </c>
      <c r="J15" s="37">
        <v>32511.27</v>
      </c>
      <c r="K15" s="7">
        <v>2017</v>
      </c>
    </row>
    <row r="16" spans="1:12">
      <c r="A16" s="72">
        <v>2018</v>
      </c>
      <c r="B16" s="37">
        <v>18298</v>
      </c>
      <c r="C16" s="37">
        <v>45425.24</v>
      </c>
      <c r="D16" s="37">
        <v>38988.18</v>
      </c>
      <c r="E16" s="37">
        <v>36898</v>
      </c>
      <c r="F16" s="37">
        <v>31856.59</v>
      </c>
      <c r="G16" s="37">
        <v>29609.16</v>
      </c>
      <c r="H16" s="37">
        <v>55196</v>
      </c>
      <c r="I16" s="37">
        <v>36354.730000000003</v>
      </c>
      <c r="J16" s="37">
        <v>32914.5</v>
      </c>
      <c r="K16" s="7">
        <v>2018</v>
      </c>
    </row>
    <row r="17" spans="1:11">
      <c r="A17" s="72">
        <v>2019</v>
      </c>
      <c r="B17" s="37">
        <v>17990</v>
      </c>
      <c r="C17" s="37">
        <v>45725.93</v>
      </c>
      <c r="D17" s="37">
        <v>39216.03</v>
      </c>
      <c r="E17" s="37">
        <v>37204</v>
      </c>
      <c r="F17" s="37">
        <v>31986.45</v>
      </c>
      <c r="G17" s="37">
        <v>29612.13</v>
      </c>
      <c r="H17" s="37">
        <v>55194</v>
      </c>
      <c r="I17" s="37">
        <v>36464.71</v>
      </c>
      <c r="J17" s="37">
        <v>32891.42</v>
      </c>
      <c r="K17" s="7">
        <v>2019</v>
      </c>
    </row>
    <row r="18" spans="1:11" s="68" customFormat="1">
      <c r="A18" s="72">
        <v>2020</v>
      </c>
      <c r="B18" s="37">
        <v>17966</v>
      </c>
      <c r="C18" s="37">
        <v>47422</v>
      </c>
      <c r="D18" s="37">
        <v>40679</v>
      </c>
      <c r="E18" s="37">
        <v>37471</v>
      </c>
      <c r="F18" s="37">
        <v>33664</v>
      </c>
      <c r="G18" s="37">
        <v>31304</v>
      </c>
      <c r="H18" s="37">
        <v>55437</v>
      </c>
      <c r="I18" s="37">
        <v>38123</v>
      </c>
      <c r="J18" s="37">
        <v>34664</v>
      </c>
      <c r="K18" s="7">
        <v>2020</v>
      </c>
    </row>
    <row r="19" spans="1:11" ht="13.8" thickBot="1">
      <c r="A19" s="87"/>
      <c r="B19" s="10"/>
      <c r="C19" s="10"/>
      <c r="D19" s="11"/>
      <c r="E19" s="10"/>
      <c r="F19" s="10"/>
      <c r="G19" s="11"/>
      <c r="H19" s="10"/>
      <c r="I19" s="10"/>
      <c r="J19" s="11"/>
      <c r="K19" s="12"/>
    </row>
    <row r="20" spans="1:11">
      <c r="A20" s="140" t="s">
        <v>9</v>
      </c>
      <c r="B20" s="141"/>
      <c r="C20" s="141"/>
      <c r="D20" s="141"/>
      <c r="E20" s="142" t="s">
        <v>10</v>
      </c>
      <c r="F20" s="143"/>
      <c r="G20" s="143"/>
      <c r="H20" s="143"/>
      <c r="I20" s="143"/>
      <c r="J20" s="143"/>
      <c r="K20" s="143"/>
    </row>
  </sheetData>
  <mergeCells count="16">
    <mergeCell ref="A20:D20"/>
    <mergeCell ref="E20:K20"/>
    <mergeCell ref="B8:D8"/>
    <mergeCell ref="E8:G8"/>
    <mergeCell ref="H8:J8"/>
    <mergeCell ref="B11:D11"/>
    <mergeCell ref="A7:A10"/>
    <mergeCell ref="B7:D7"/>
    <mergeCell ref="E7:G7"/>
    <mergeCell ref="H7:J7"/>
    <mergeCell ref="K7:K10"/>
    <mergeCell ref="A2:K2"/>
    <mergeCell ref="A3:K3"/>
    <mergeCell ref="A4:K4"/>
    <mergeCell ref="A5:K5"/>
    <mergeCell ref="A6:E6"/>
  </mergeCells>
  <hyperlinks>
    <hyperlink ref="K1" location="INDEX!A1" display="Index" xr:uid="{97CB5783-32A0-485C-B0C7-BEF802A29282}"/>
  </hyperlinks>
  <pageMargins left="0.75" right="0.75" top="1" bottom="1" header="0.4921259845" footer="0.492125984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7">
    <tabColor rgb="FF92D050"/>
    <pageSetUpPr fitToPage="1"/>
  </sheetPr>
  <dimension ref="A1:R34"/>
  <sheetViews>
    <sheetView zoomScale="120" zoomScaleNormal="120" zoomScaleSheetLayoutView="100" workbookViewId="0"/>
  </sheetViews>
  <sheetFormatPr baseColWidth="10" defaultColWidth="10.88671875" defaultRowHeight="13.2"/>
  <cols>
    <col min="1" max="1" width="9.44140625" customWidth="1"/>
    <col min="2" max="2" width="4.88671875" bestFit="1" customWidth="1"/>
    <col min="3" max="8" width="7.109375" customWidth="1"/>
    <col min="9" max="9" width="8" customWidth="1"/>
    <col min="10" max="10" width="7.109375" customWidth="1"/>
    <col min="11" max="11" width="4.88671875" style="68" bestFit="1" customWidth="1"/>
    <col min="12" max="12" width="7.33203125" style="68" bestFit="1" customWidth="1"/>
    <col min="13" max="13" width="12.6640625" customWidth="1"/>
    <col min="14" max="14" width="5.6640625" customWidth="1"/>
    <col min="15" max="15" width="7.33203125" bestFit="1" customWidth="1"/>
    <col min="16" max="16" width="7.33203125" customWidth="1"/>
  </cols>
  <sheetData>
    <row r="1" spans="1:17">
      <c r="A1" s="1" t="s">
        <v>81</v>
      </c>
      <c r="B1" s="1"/>
      <c r="C1" s="1"/>
      <c r="D1" s="1"/>
      <c r="E1" s="1"/>
      <c r="F1" s="13"/>
      <c r="G1" s="13"/>
      <c r="H1" s="13"/>
      <c r="I1" s="13"/>
      <c r="J1" s="13"/>
      <c r="K1" s="67"/>
      <c r="L1" s="67"/>
      <c r="Q1" s="46" t="s">
        <v>56</v>
      </c>
    </row>
    <row r="2" spans="1:17">
      <c r="A2" s="92" t="s">
        <v>106</v>
      </c>
      <c r="B2" s="92"/>
      <c r="C2" s="92"/>
      <c r="D2" s="92"/>
      <c r="E2" s="92"/>
      <c r="F2" s="93"/>
      <c r="G2" s="93"/>
      <c r="H2" s="93"/>
      <c r="I2" s="93"/>
      <c r="J2" s="93"/>
      <c r="K2" s="93"/>
      <c r="L2" s="93"/>
      <c r="M2" s="93"/>
    </row>
    <row r="3" spans="1:17">
      <c r="A3" s="94" t="s">
        <v>33</v>
      </c>
      <c r="B3" s="94"/>
      <c r="C3" s="94"/>
      <c r="D3" s="94"/>
      <c r="E3" s="94"/>
      <c r="F3" s="93"/>
      <c r="G3" s="93"/>
      <c r="H3" s="93"/>
      <c r="I3" s="93"/>
      <c r="J3" s="93"/>
      <c r="K3" s="93"/>
      <c r="L3" s="93"/>
      <c r="M3" s="93"/>
    </row>
    <row r="4" spans="1:17">
      <c r="A4" s="92" t="s">
        <v>105</v>
      </c>
      <c r="B4" s="92"/>
      <c r="C4" s="92"/>
      <c r="D4" s="92"/>
      <c r="E4" s="92"/>
      <c r="F4" s="93"/>
      <c r="G4" s="93"/>
      <c r="H4" s="93"/>
      <c r="I4" s="93"/>
      <c r="J4" s="93"/>
      <c r="K4" s="93"/>
      <c r="L4" s="93"/>
      <c r="M4" s="93"/>
    </row>
    <row r="5" spans="1:17">
      <c r="A5" s="94" t="s">
        <v>34</v>
      </c>
      <c r="B5" s="94"/>
      <c r="C5" s="94"/>
      <c r="D5" s="94"/>
      <c r="E5" s="94"/>
      <c r="F5" s="93"/>
      <c r="G5" s="93"/>
      <c r="H5" s="93"/>
      <c r="I5" s="93"/>
      <c r="J5" s="93"/>
      <c r="K5" s="93"/>
      <c r="L5" s="93"/>
      <c r="M5" s="93"/>
    </row>
    <row r="6" spans="1:17" ht="13.8" thickBot="1">
      <c r="A6" s="104"/>
      <c r="B6" s="104"/>
      <c r="C6" s="104"/>
      <c r="D6" s="104"/>
      <c r="E6" s="104"/>
    </row>
    <row r="7" spans="1:17" ht="13.5" customHeight="1">
      <c r="A7" s="114" t="s">
        <v>111</v>
      </c>
      <c r="B7" s="145" t="s">
        <v>125</v>
      </c>
      <c r="C7" s="146"/>
      <c r="D7" s="147"/>
      <c r="E7" s="145" t="s">
        <v>113</v>
      </c>
      <c r="F7" s="146"/>
      <c r="G7" s="147"/>
      <c r="H7" s="145" t="s">
        <v>114</v>
      </c>
      <c r="I7" s="146"/>
      <c r="J7" s="147"/>
      <c r="K7" s="145" t="s">
        <v>115</v>
      </c>
      <c r="L7" s="146"/>
      <c r="M7" s="147"/>
      <c r="N7" s="145" t="s">
        <v>116</v>
      </c>
      <c r="O7" s="146"/>
      <c r="P7" s="147"/>
      <c r="Q7" s="122" t="s">
        <v>112</v>
      </c>
    </row>
    <row r="8" spans="1:17" ht="12.75" customHeight="1">
      <c r="A8" s="115"/>
      <c r="B8" s="148"/>
      <c r="C8" s="149"/>
      <c r="D8" s="150"/>
      <c r="E8" s="148"/>
      <c r="F8" s="149"/>
      <c r="G8" s="150"/>
      <c r="H8" s="148"/>
      <c r="I8" s="149"/>
      <c r="J8" s="150"/>
      <c r="K8" s="148"/>
      <c r="L8" s="149"/>
      <c r="M8" s="150"/>
      <c r="N8" s="148"/>
      <c r="O8" s="149"/>
      <c r="P8" s="150"/>
      <c r="Q8" s="123"/>
    </row>
    <row r="9" spans="1:17" ht="12.75" customHeight="1">
      <c r="A9" s="115"/>
      <c r="B9" s="28" t="s">
        <v>5</v>
      </c>
      <c r="C9" s="14" t="s">
        <v>72</v>
      </c>
      <c r="D9" s="14" t="s">
        <v>22</v>
      </c>
      <c r="E9" s="29" t="s">
        <v>5</v>
      </c>
      <c r="F9" s="14" t="s">
        <v>72</v>
      </c>
      <c r="G9" s="14" t="s">
        <v>22</v>
      </c>
      <c r="H9" s="29" t="s">
        <v>5</v>
      </c>
      <c r="I9" s="14" t="s">
        <v>72</v>
      </c>
      <c r="J9" s="14" t="s">
        <v>22</v>
      </c>
      <c r="K9" s="28" t="s">
        <v>5</v>
      </c>
      <c r="L9" s="14" t="s">
        <v>72</v>
      </c>
      <c r="M9" s="14" t="s">
        <v>22</v>
      </c>
      <c r="N9" s="28" t="s">
        <v>5</v>
      </c>
      <c r="O9" s="14" t="s">
        <v>72</v>
      </c>
      <c r="P9" s="14" t="s">
        <v>22</v>
      </c>
      <c r="Q9" s="123"/>
    </row>
    <row r="10" spans="1:17" ht="13.8" thickBot="1">
      <c r="A10" s="116"/>
      <c r="B10" s="30" t="s">
        <v>6</v>
      </c>
      <c r="C10" s="15" t="s">
        <v>73</v>
      </c>
      <c r="D10" s="15" t="s">
        <v>74</v>
      </c>
      <c r="E10" s="31" t="s">
        <v>6</v>
      </c>
      <c r="F10" s="15" t="s">
        <v>73</v>
      </c>
      <c r="G10" s="15" t="s">
        <v>74</v>
      </c>
      <c r="H10" s="31" t="s">
        <v>6</v>
      </c>
      <c r="I10" s="15" t="s">
        <v>73</v>
      </c>
      <c r="J10" s="15" t="s">
        <v>74</v>
      </c>
      <c r="K10" s="30" t="s">
        <v>6</v>
      </c>
      <c r="L10" s="15" t="s">
        <v>73</v>
      </c>
      <c r="M10" s="15" t="s">
        <v>74</v>
      </c>
      <c r="N10" s="30" t="s">
        <v>6</v>
      </c>
      <c r="O10" s="15" t="s">
        <v>73</v>
      </c>
      <c r="P10" s="15" t="s">
        <v>74</v>
      </c>
      <c r="Q10" s="124"/>
    </row>
    <row r="11" spans="1:17">
      <c r="A11" s="1"/>
      <c r="B11" s="144"/>
      <c r="C11" s="144"/>
      <c r="D11" s="144"/>
      <c r="E11" s="3"/>
      <c r="F11" s="38"/>
      <c r="G11" s="3"/>
      <c r="H11" s="3"/>
      <c r="I11" s="38"/>
      <c r="J11" s="3"/>
      <c r="K11" s="144"/>
      <c r="L11" s="144"/>
      <c r="M11" s="144"/>
      <c r="N11" s="144"/>
      <c r="O11" s="144"/>
      <c r="P11" s="144"/>
      <c r="Q11" s="5"/>
    </row>
    <row r="12" spans="1:17">
      <c r="A12" s="72">
        <v>2014</v>
      </c>
      <c r="B12" s="36">
        <v>39</v>
      </c>
      <c r="C12" s="37">
        <v>23321.09</v>
      </c>
      <c r="D12" s="37">
        <v>23175.81</v>
      </c>
      <c r="E12" s="37">
        <v>1085</v>
      </c>
      <c r="F12" s="37">
        <v>26430.49</v>
      </c>
      <c r="G12" s="37">
        <v>26519.14</v>
      </c>
      <c r="H12" s="37">
        <v>3318</v>
      </c>
      <c r="I12" s="37">
        <v>28575.21</v>
      </c>
      <c r="J12" s="37">
        <v>29223.01</v>
      </c>
      <c r="K12" s="37">
        <v>5489</v>
      </c>
      <c r="L12" s="37">
        <v>29273.17</v>
      </c>
      <c r="M12" s="37">
        <v>30159.16</v>
      </c>
      <c r="N12" s="37">
        <v>6704</v>
      </c>
      <c r="O12" s="37">
        <v>30367.08</v>
      </c>
      <c r="P12" s="37">
        <v>29888.81</v>
      </c>
      <c r="Q12" s="43">
        <v>2014</v>
      </c>
    </row>
    <row r="13" spans="1:17">
      <c r="A13" s="72">
        <v>2015</v>
      </c>
      <c r="B13" s="36">
        <v>59</v>
      </c>
      <c r="C13" s="37">
        <v>28166.95</v>
      </c>
      <c r="D13" s="37">
        <v>24799.83</v>
      </c>
      <c r="E13" s="37">
        <v>1003</v>
      </c>
      <c r="F13" s="37">
        <v>25874.91</v>
      </c>
      <c r="G13" s="37">
        <v>25692.22</v>
      </c>
      <c r="H13" s="37">
        <v>3326</v>
      </c>
      <c r="I13" s="37">
        <v>28981.439999999999</v>
      </c>
      <c r="J13" s="37">
        <v>29681.66</v>
      </c>
      <c r="K13" s="37">
        <v>5304</v>
      </c>
      <c r="L13" s="37">
        <v>29470.11</v>
      </c>
      <c r="M13" s="37">
        <v>30634.78</v>
      </c>
      <c r="N13" s="37">
        <v>6551</v>
      </c>
      <c r="O13" s="37">
        <v>30744.63</v>
      </c>
      <c r="P13" s="37">
        <v>30242.21</v>
      </c>
      <c r="Q13" s="43">
        <v>2015</v>
      </c>
    </row>
    <row r="14" spans="1:17">
      <c r="A14" s="72">
        <v>2016</v>
      </c>
      <c r="B14" s="37">
        <v>70</v>
      </c>
      <c r="C14" s="37">
        <v>22546.77</v>
      </c>
      <c r="D14" s="37">
        <v>22418.68</v>
      </c>
      <c r="E14" s="37">
        <v>1524</v>
      </c>
      <c r="F14" s="37">
        <v>22670.05</v>
      </c>
      <c r="G14" s="37">
        <v>21144.52</v>
      </c>
      <c r="H14" s="37">
        <v>3767</v>
      </c>
      <c r="I14" s="37">
        <v>28536.240000000002</v>
      </c>
      <c r="J14" s="37">
        <v>29190.15</v>
      </c>
      <c r="K14" s="37">
        <v>5124</v>
      </c>
      <c r="L14" s="37">
        <v>29790.84</v>
      </c>
      <c r="M14" s="37">
        <v>30729.73</v>
      </c>
      <c r="N14" s="37">
        <v>6527</v>
      </c>
      <c r="O14" s="37">
        <v>30942.81</v>
      </c>
      <c r="P14" s="37">
        <v>30525.75</v>
      </c>
      <c r="Q14" s="43">
        <v>2016</v>
      </c>
    </row>
    <row r="15" spans="1:17">
      <c r="A15" s="72">
        <v>2017</v>
      </c>
      <c r="B15" s="37">
        <v>83</v>
      </c>
      <c r="C15" s="37">
        <v>24874.400000000001</v>
      </c>
      <c r="D15" s="37">
        <v>24814.32</v>
      </c>
      <c r="E15" s="37">
        <v>1563</v>
      </c>
      <c r="F15" s="37">
        <v>24389.18</v>
      </c>
      <c r="G15" s="37">
        <v>24121</v>
      </c>
      <c r="H15" s="37">
        <v>3835</v>
      </c>
      <c r="I15" s="37">
        <v>29201.03</v>
      </c>
      <c r="J15" s="37">
        <v>29867.59</v>
      </c>
      <c r="K15" s="37">
        <v>4876</v>
      </c>
      <c r="L15" s="37">
        <v>31031.25</v>
      </c>
      <c r="M15" s="37">
        <v>31428.67</v>
      </c>
      <c r="N15" s="37">
        <v>6574</v>
      </c>
      <c r="O15" s="37">
        <v>31782.95</v>
      </c>
      <c r="P15" s="37">
        <v>31273.67</v>
      </c>
      <c r="Q15" s="43">
        <v>2017</v>
      </c>
    </row>
    <row r="16" spans="1:17">
      <c r="A16" s="72">
        <v>2018</v>
      </c>
      <c r="B16" s="37">
        <v>96</v>
      </c>
      <c r="C16" s="37">
        <v>26344.1</v>
      </c>
      <c r="D16" s="37">
        <v>26761.39</v>
      </c>
      <c r="E16" s="37">
        <v>1529</v>
      </c>
      <c r="F16" s="37">
        <v>27141.49</v>
      </c>
      <c r="G16" s="37">
        <v>26273.59</v>
      </c>
      <c r="H16" s="37">
        <v>3800</v>
      </c>
      <c r="I16" s="37">
        <v>29699.64</v>
      </c>
      <c r="J16" s="37">
        <v>30382.3</v>
      </c>
      <c r="K16" s="37">
        <v>4875</v>
      </c>
      <c r="L16" s="37">
        <v>31879.11</v>
      </c>
      <c r="M16" s="37">
        <v>31804.03</v>
      </c>
      <c r="N16" s="37">
        <v>6500</v>
      </c>
      <c r="O16" s="37">
        <v>32806.69</v>
      </c>
      <c r="P16" s="37">
        <v>31950.15</v>
      </c>
      <c r="Q16" s="43">
        <v>2018</v>
      </c>
    </row>
    <row r="17" spans="1:17">
      <c r="A17" s="72">
        <v>2019</v>
      </c>
      <c r="B17" s="37">
        <v>103</v>
      </c>
      <c r="C17" s="37">
        <v>29428.99</v>
      </c>
      <c r="D17" s="37">
        <v>25619.360000000001</v>
      </c>
      <c r="E17" s="37">
        <v>1445</v>
      </c>
      <c r="F17" s="37">
        <v>26926.14</v>
      </c>
      <c r="G17" s="37">
        <v>26591.55</v>
      </c>
      <c r="H17" s="37">
        <v>3678</v>
      </c>
      <c r="I17" s="37">
        <v>30069.83</v>
      </c>
      <c r="J17" s="37">
        <v>30502.32</v>
      </c>
      <c r="K17" s="37">
        <v>4883</v>
      </c>
      <c r="L17" s="37">
        <v>31363.84</v>
      </c>
      <c r="M17" s="37">
        <v>31359.67</v>
      </c>
      <c r="N17" s="37">
        <v>6316</v>
      </c>
      <c r="O17" s="37">
        <v>33041.67</v>
      </c>
      <c r="P17" s="37">
        <v>31905.23</v>
      </c>
      <c r="Q17" s="43">
        <v>2019</v>
      </c>
    </row>
    <row r="18" spans="1:17">
      <c r="A18" s="72">
        <v>2020</v>
      </c>
      <c r="B18" s="37">
        <v>106</v>
      </c>
      <c r="C18" s="37">
        <v>28211.09</v>
      </c>
      <c r="D18" s="37">
        <v>26822.41</v>
      </c>
      <c r="E18" s="37">
        <v>1528</v>
      </c>
      <c r="F18" s="37">
        <v>28279.69</v>
      </c>
      <c r="G18" s="37">
        <v>28158.61</v>
      </c>
      <c r="H18" s="37">
        <v>3688</v>
      </c>
      <c r="I18" s="37">
        <v>31772.33</v>
      </c>
      <c r="J18" s="37">
        <v>31888.68</v>
      </c>
      <c r="K18" s="37">
        <v>4896</v>
      </c>
      <c r="L18" s="37">
        <v>32684.61</v>
      </c>
      <c r="M18" s="37">
        <v>33015.629999999997</v>
      </c>
      <c r="N18" s="37">
        <v>6185</v>
      </c>
      <c r="O18" s="37">
        <v>34669.410000000003</v>
      </c>
      <c r="P18" s="37">
        <v>33515.56</v>
      </c>
      <c r="Q18" s="43">
        <v>2020</v>
      </c>
    </row>
    <row r="19" spans="1:17" s="68" customFormat="1">
      <c r="A19" s="72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43"/>
    </row>
    <row r="20" spans="1:17" ht="13.8" thickBot="1">
      <c r="A20" s="6"/>
      <c r="B20" s="144"/>
      <c r="C20" s="144"/>
      <c r="D20" s="144"/>
      <c r="E20" s="21"/>
      <c r="F20" s="8"/>
      <c r="G20" s="8"/>
      <c r="H20" s="21"/>
      <c r="I20" s="8"/>
      <c r="J20" s="8"/>
      <c r="K20" s="8"/>
      <c r="L20" s="8"/>
      <c r="M20" s="7"/>
    </row>
    <row r="21" spans="1:17" ht="12.6" customHeight="1">
      <c r="A21" s="114" t="s">
        <v>111</v>
      </c>
      <c r="B21" s="145" t="s">
        <v>117</v>
      </c>
      <c r="C21" s="146"/>
      <c r="D21" s="147"/>
      <c r="E21" s="145" t="s">
        <v>118</v>
      </c>
      <c r="F21" s="146"/>
      <c r="G21" s="147"/>
      <c r="H21" s="145" t="s">
        <v>119</v>
      </c>
      <c r="I21" s="146"/>
      <c r="J21" s="147"/>
      <c r="K21" s="145" t="s">
        <v>120</v>
      </c>
      <c r="L21" s="146"/>
      <c r="M21" s="147"/>
      <c r="N21" s="145" t="s">
        <v>121</v>
      </c>
      <c r="O21" s="146"/>
      <c r="P21" s="147"/>
      <c r="Q21" s="122" t="s">
        <v>112</v>
      </c>
    </row>
    <row r="22" spans="1:17">
      <c r="A22" s="115"/>
      <c r="B22" s="148"/>
      <c r="C22" s="149"/>
      <c r="D22" s="150"/>
      <c r="E22" s="148"/>
      <c r="F22" s="149"/>
      <c r="G22" s="150"/>
      <c r="H22" s="148"/>
      <c r="I22" s="149"/>
      <c r="J22" s="150"/>
      <c r="K22" s="148"/>
      <c r="L22" s="149"/>
      <c r="M22" s="150"/>
      <c r="N22" s="148"/>
      <c r="O22" s="149"/>
      <c r="P22" s="150"/>
      <c r="Q22" s="123"/>
    </row>
    <row r="23" spans="1:17" ht="16.8">
      <c r="A23" s="115"/>
      <c r="B23" s="28" t="s">
        <v>5</v>
      </c>
      <c r="C23" s="14" t="s">
        <v>72</v>
      </c>
      <c r="D23" s="14" t="s">
        <v>22</v>
      </c>
      <c r="E23" s="29" t="s">
        <v>5</v>
      </c>
      <c r="F23" s="14" t="s">
        <v>72</v>
      </c>
      <c r="G23" s="14" t="s">
        <v>22</v>
      </c>
      <c r="H23" s="29" t="s">
        <v>5</v>
      </c>
      <c r="I23" s="14" t="s">
        <v>72</v>
      </c>
      <c r="J23" s="14" t="s">
        <v>22</v>
      </c>
      <c r="K23" s="29" t="s">
        <v>5</v>
      </c>
      <c r="L23" s="14" t="s">
        <v>72</v>
      </c>
      <c r="M23" s="14" t="s">
        <v>22</v>
      </c>
      <c r="N23" s="29" t="s">
        <v>5</v>
      </c>
      <c r="O23" s="14" t="s">
        <v>72</v>
      </c>
      <c r="P23" s="14" t="s">
        <v>22</v>
      </c>
      <c r="Q23" s="123"/>
    </row>
    <row r="24" spans="1:17" ht="13.8" thickBot="1">
      <c r="A24" s="116"/>
      <c r="B24" s="30" t="s">
        <v>6</v>
      </c>
      <c r="C24" s="15" t="s">
        <v>73</v>
      </c>
      <c r="D24" s="15" t="s">
        <v>74</v>
      </c>
      <c r="E24" s="31" t="s">
        <v>6</v>
      </c>
      <c r="F24" s="15" t="s">
        <v>73</v>
      </c>
      <c r="G24" s="15" t="s">
        <v>74</v>
      </c>
      <c r="H24" s="31" t="s">
        <v>6</v>
      </c>
      <c r="I24" s="15" t="s">
        <v>73</v>
      </c>
      <c r="J24" s="15" t="s">
        <v>74</v>
      </c>
      <c r="K24" s="31" t="s">
        <v>6</v>
      </c>
      <c r="L24" s="15" t="s">
        <v>73</v>
      </c>
      <c r="M24" s="15" t="s">
        <v>74</v>
      </c>
      <c r="N24" s="31" t="s">
        <v>6</v>
      </c>
      <c r="O24" s="15" t="s">
        <v>73</v>
      </c>
      <c r="P24" s="15" t="s">
        <v>74</v>
      </c>
      <c r="Q24" s="124"/>
    </row>
    <row r="25" spans="1:17">
      <c r="A25" s="1"/>
      <c r="B25" s="144"/>
      <c r="C25" s="144"/>
      <c r="D25" s="144"/>
      <c r="E25" s="3"/>
      <c r="F25" s="38"/>
      <c r="G25" s="3"/>
      <c r="H25" s="3"/>
      <c r="I25" s="38"/>
      <c r="J25" s="3"/>
      <c r="K25" s="5"/>
      <c r="L25"/>
      <c r="Q25" s="5"/>
    </row>
    <row r="26" spans="1:17">
      <c r="A26" s="72">
        <v>2014</v>
      </c>
      <c r="B26" s="37">
        <v>8432</v>
      </c>
      <c r="C26" s="37">
        <v>32409.08</v>
      </c>
      <c r="D26" s="37">
        <v>30414.66</v>
      </c>
      <c r="E26" s="37">
        <v>9747</v>
      </c>
      <c r="F26" s="37">
        <v>33924.589999999997</v>
      </c>
      <c r="G26" s="37">
        <v>31739.03</v>
      </c>
      <c r="H26" s="37">
        <v>9088</v>
      </c>
      <c r="I26" s="37">
        <v>37690.959999999999</v>
      </c>
      <c r="J26" s="37">
        <v>34122.25</v>
      </c>
      <c r="K26" s="37">
        <v>5802</v>
      </c>
      <c r="L26" s="37">
        <v>40868.879999999997</v>
      </c>
      <c r="M26" s="37">
        <v>35347.1</v>
      </c>
      <c r="N26" s="37">
        <v>2146</v>
      </c>
      <c r="O26" s="37">
        <v>50462.33</v>
      </c>
      <c r="P26" s="37">
        <v>37200.629999999997</v>
      </c>
      <c r="Q26" s="43">
        <v>2014</v>
      </c>
    </row>
    <row r="27" spans="1:17">
      <c r="A27" s="72">
        <v>2015</v>
      </c>
      <c r="B27" s="37">
        <v>8203</v>
      </c>
      <c r="C27" s="37">
        <v>33171.269999999997</v>
      </c>
      <c r="D27" s="37">
        <v>30781.73</v>
      </c>
      <c r="E27" s="37">
        <v>9681</v>
      </c>
      <c r="F27" s="37">
        <v>34598.589999999997</v>
      </c>
      <c r="G27" s="37">
        <v>32040.78</v>
      </c>
      <c r="H27" s="37">
        <v>9584</v>
      </c>
      <c r="I27" s="37">
        <v>37925.1</v>
      </c>
      <c r="J27" s="37">
        <v>34318.129999999997</v>
      </c>
      <c r="K27" s="37">
        <v>6379</v>
      </c>
      <c r="L27" s="37">
        <v>40500.86</v>
      </c>
      <c r="M27" s="37">
        <v>35332.89</v>
      </c>
      <c r="N27" s="37">
        <v>2659</v>
      </c>
      <c r="O27" s="37">
        <v>48794.34</v>
      </c>
      <c r="P27" s="37">
        <v>37195.67</v>
      </c>
      <c r="Q27" s="43">
        <v>2015</v>
      </c>
    </row>
    <row r="28" spans="1:17">
      <c r="A28" s="72">
        <v>2016</v>
      </c>
      <c r="B28" s="37">
        <v>7862</v>
      </c>
      <c r="C28" s="37">
        <v>33457.1</v>
      </c>
      <c r="D28" s="37">
        <v>31075.71</v>
      </c>
      <c r="E28" s="37">
        <v>9482</v>
      </c>
      <c r="F28" s="37">
        <v>35046.339999999997</v>
      </c>
      <c r="G28" s="37">
        <v>32534.65</v>
      </c>
      <c r="H28" s="37">
        <v>9759</v>
      </c>
      <c r="I28" s="37">
        <v>37707.379999999997</v>
      </c>
      <c r="J28" s="37">
        <v>34244.120000000003</v>
      </c>
      <c r="K28" s="37">
        <v>6839</v>
      </c>
      <c r="L28" s="37">
        <v>40816.21</v>
      </c>
      <c r="M28" s="37">
        <v>35466.92</v>
      </c>
      <c r="N28" s="37">
        <v>3055</v>
      </c>
      <c r="O28" s="37">
        <v>48622.42</v>
      </c>
      <c r="P28" s="37">
        <v>36971.14</v>
      </c>
      <c r="Q28" s="43">
        <v>2016</v>
      </c>
    </row>
    <row r="29" spans="1:17">
      <c r="A29" s="72">
        <v>2017</v>
      </c>
      <c r="B29" s="37">
        <v>7649</v>
      </c>
      <c r="C29" s="37">
        <v>34288.49</v>
      </c>
      <c r="D29" s="37">
        <v>31899.66</v>
      </c>
      <c r="E29" s="37">
        <v>9429</v>
      </c>
      <c r="F29" s="37">
        <v>35708.36</v>
      </c>
      <c r="G29" s="37">
        <v>32825.360000000001</v>
      </c>
      <c r="H29" s="37">
        <v>9987</v>
      </c>
      <c r="I29" s="37">
        <v>37867.29</v>
      </c>
      <c r="J29" s="37">
        <v>34665.31</v>
      </c>
      <c r="K29" s="37">
        <v>7375</v>
      </c>
      <c r="L29" s="37">
        <v>40746.47</v>
      </c>
      <c r="M29" s="37">
        <v>35591.019999999997</v>
      </c>
      <c r="N29" s="37">
        <v>3497</v>
      </c>
      <c r="O29" s="37">
        <v>47600.38</v>
      </c>
      <c r="P29" s="37">
        <v>36910.33</v>
      </c>
      <c r="Q29" s="43">
        <v>2017</v>
      </c>
    </row>
    <row r="30" spans="1:17">
      <c r="A30" s="72">
        <v>2018</v>
      </c>
      <c r="B30" s="37">
        <v>7459</v>
      </c>
      <c r="C30" s="37">
        <v>34752.800000000003</v>
      </c>
      <c r="D30" s="37">
        <v>32267.13</v>
      </c>
      <c r="E30" s="37">
        <v>9229</v>
      </c>
      <c r="F30" s="37">
        <v>36708.300000000003</v>
      </c>
      <c r="G30" s="37">
        <v>33298.74</v>
      </c>
      <c r="H30" s="37">
        <v>10063</v>
      </c>
      <c r="I30" s="37">
        <v>38211.99</v>
      </c>
      <c r="J30" s="37">
        <v>34855.050000000003</v>
      </c>
      <c r="K30" s="37">
        <v>7721</v>
      </c>
      <c r="L30" s="37">
        <v>41130.639999999999</v>
      </c>
      <c r="M30" s="37">
        <v>35779.03</v>
      </c>
      <c r="N30" s="37">
        <v>3924</v>
      </c>
      <c r="O30" s="37">
        <v>46125.22</v>
      </c>
      <c r="P30" s="37">
        <v>36525.599999999999</v>
      </c>
      <c r="Q30" s="43">
        <v>2018</v>
      </c>
    </row>
    <row r="31" spans="1:17">
      <c r="A31" s="72">
        <v>2019</v>
      </c>
      <c r="B31" s="37">
        <v>7313</v>
      </c>
      <c r="C31" s="37">
        <v>35087.17</v>
      </c>
      <c r="D31" s="37">
        <v>32238.68</v>
      </c>
      <c r="E31" s="37">
        <v>8981</v>
      </c>
      <c r="F31" s="37">
        <v>36922.74</v>
      </c>
      <c r="G31" s="37">
        <v>33323.29</v>
      </c>
      <c r="H31" s="37">
        <v>10034</v>
      </c>
      <c r="I31" s="37">
        <v>37810.1</v>
      </c>
      <c r="J31" s="37">
        <v>34515.71</v>
      </c>
      <c r="K31" s="37">
        <v>8302</v>
      </c>
      <c r="L31" s="37">
        <v>40985.79</v>
      </c>
      <c r="M31" s="37">
        <v>35737.1</v>
      </c>
      <c r="N31" s="37">
        <v>4139</v>
      </c>
      <c r="O31" s="37">
        <v>46003.85</v>
      </c>
      <c r="P31" s="37">
        <v>36124.58</v>
      </c>
      <c r="Q31" s="43">
        <v>2019</v>
      </c>
    </row>
    <row r="32" spans="1:17">
      <c r="A32" s="72">
        <v>2020</v>
      </c>
      <c r="B32" s="37">
        <v>7127</v>
      </c>
      <c r="C32" s="37">
        <v>36686.11</v>
      </c>
      <c r="D32" s="37">
        <v>34181.21</v>
      </c>
      <c r="E32" s="37">
        <v>8790</v>
      </c>
      <c r="F32" s="37">
        <v>38862.53</v>
      </c>
      <c r="G32" s="37">
        <v>35108.39</v>
      </c>
      <c r="H32" s="37">
        <v>9929</v>
      </c>
      <c r="I32" s="37">
        <v>39674.300000000003</v>
      </c>
      <c r="J32" s="37">
        <v>36525.67</v>
      </c>
      <c r="K32" s="37">
        <v>8808</v>
      </c>
      <c r="L32" s="37">
        <v>42161.29</v>
      </c>
      <c r="M32" s="37">
        <v>37432.46</v>
      </c>
      <c r="N32" s="37">
        <v>4380</v>
      </c>
      <c r="O32" s="37">
        <v>47313.54</v>
      </c>
      <c r="P32" s="37">
        <v>37842</v>
      </c>
      <c r="Q32" s="43">
        <v>2020</v>
      </c>
    </row>
    <row r="33" spans="1:18" ht="13.8" thickBot="1">
      <c r="A33" s="9"/>
      <c r="B33" s="10"/>
      <c r="C33" s="10"/>
      <c r="D33" s="11"/>
      <c r="E33" s="10"/>
      <c r="F33" s="10"/>
      <c r="G33" s="11"/>
      <c r="H33" s="10"/>
      <c r="I33" s="10"/>
      <c r="J33" s="11"/>
      <c r="K33" s="11"/>
      <c r="L33" s="11"/>
      <c r="M33" s="12"/>
      <c r="N33" s="12"/>
      <c r="O33" s="11"/>
      <c r="P33" s="12"/>
      <c r="Q33" s="12"/>
    </row>
    <row r="34" spans="1:18" ht="12.6" customHeight="1">
      <c r="A34" s="88" t="s">
        <v>9</v>
      </c>
      <c r="B34" s="89"/>
      <c r="C34" s="89"/>
      <c r="D34" s="89"/>
      <c r="F34" s="66"/>
      <c r="G34" s="66"/>
      <c r="H34" s="66"/>
      <c r="I34" s="66"/>
      <c r="J34" s="66"/>
      <c r="K34" s="66"/>
      <c r="L34" s="66"/>
      <c r="P34" s="74" t="s">
        <v>10</v>
      </c>
      <c r="Q34" s="71"/>
      <c r="R34" s="73"/>
    </row>
  </sheetData>
  <mergeCells count="25">
    <mergeCell ref="A2:M2"/>
    <mergeCell ref="A3:M3"/>
    <mergeCell ref="A4:M4"/>
    <mergeCell ref="A5:M5"/>
    <mergeCell ref="A6:E6"/>
    <mergeCell ref="A34:D34"/>
    <mergeCell ref="A7:A10"/>
    <mergeCell ref="A21:A24"/>
    <mergeCell ref="B25:D25"/>
    <mergeCell ref="B11:D11"/>
    <mergeCell ref="B20:D20"/>
    <mergeCell ref="B21:D22"/>
    <mergeCell ref="B7:D8"/>
    <mergeCell ref="N21:P22"/>
    <mergeCell ref="H7:J8"/>
    <mergeCell ref="H21:J22"/>
    <mergeCell ref="E21:G22"/>
    <mergeCell ref="Q7:Q10"/>
    <mergeCell ref="E7:G8"/>
    <mergeCell ref="K7:M8"/>
    <mergeCell ref="K11:M11"/>
    <mergeCell ref="Q21:Q24"/>
    <mergeCell ref="N7:P8"/>
    <mergeCell ref="N11:P11"/>
    <mergeCell ref="K21:M22"/>
  </mergeCells>
  <hyperlinks>
    <hyperlink ref="Q1" location="INDEX!A1" display="Index" xr:uid="{00000000-0004-0000-0600-000000000000}"/>
  </hyperlinks>
  <pageMargins left="0.75" right="0.75" top="1" bottom="1" header="0.4921259845" footer="0.4921259845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DCA6A-8F3C-44B5-904F-279372C7648B}">
  <sheetPr codeName="Foglio10">
    <tabColor rgb="FF92D050"/>
    <pageSetUpPr fitToPage="1"/>
  </sheetPr>
  <dimension ref="A1:L20"/>
  <sheetViews>
    <sheetView zoomScale="120" zoomScaleNormal="120" zoomScaleSheetLayoutView="100" workbookViewId="0"/>
  </sheetViews>
  <sheetFormatPr baseColWidth="10" defaultColWidth="10.88671875" defaultRowHeight="13.2"/>
  <cols>
    <col min="1" max="1" width="13.44140625" style="40" customWidth="1"/>
    <col min="2" max="10" width="7.109375" style="40" customWidth="1"/>
    <col min="11" max="11" width="16.6640625" style="40" customWidth="1"/>
    <col min="12" max="16384" width="10.88671875" style="40"/>
  </cols>
  <sheetData>
    <row r="1" spans="1:12" ht="13.95" customHeight="1">
      <c r="A1" s="1" t="s">
        <v>82</v>
      </c>
      <c r="B1" s="1"/>
      <c r="C1" s="1"/>
      <c r="D1" s="1"/>
      <c r="E1" s="1"/>
      <c r="F1" s="44"/>
      <c r="G1" s="44"/>
      <c r="H1" s="44"/>
      <c r="I1" s="44"/>
      <c r="J1" s="44"/>
      <c r="K1" s="45" t="s">
        <v>56</v>
      </c>
      <c r="L1" s="44"/>
    </row>
    <row r="2" spans="1:12">
      <c r="A2" s="92" t="s">
        <v>104</v>
      </c>
      <c r="B2" s="92"/>
      <c r="C2" s="92"/>
      <c r="D2" s="92"/>
      <c r="E2" s="92"/>
      <c r="F2" s="93"/>
      <c r="G2" s="93"/>
      <c r="H2" s="93"/>
      <c r="I2" s="93"/>
      <c r="J2" s="93"/>
      <c r="K2" s="93"/>
    </row>
    <row r="3" spans="1:12">
      <c r="A3" s="94" t="s">
        <v>33</v>
      </c>
      <c r="B3" s="94"/>
      <c r="C3" s="94"/>
      <c r="D3" s="94"/>
      <c r="E3" s="94"/>
      <c r="F3" s="93"/>
      <c r="G3" s="93"/>
      <c r="H3" s="93"/>
      <c r="I3" s="93"/>
      <c r="J3" s="93"/>
      <c r="K3" s="93"/>
    </row>
    <row r="4" spans="1:12">
      <c r="A4" s="92" t="s">
        <v>103</v>
      </c>
      <c r="B4" s="92"/>
      <c r="C4" s="92"/>
      <c r="D4" s="92"/>
      <c r="E4" s="92"/>
      <c r="F4" s="93"/>
      <c r="G4" s="93"/>
      <c r="H4" s="93"/>
      <c r="I4" s="93"/>
      <c r="J4" s="93"/>
      <c r="K4" s="93"/>
    </row>
    <row r="5" spans="1:12">
      <c r="A5" s="94" t="s">
        <v>34</v>
      </c>
      <c r="B5" s="94"/>
      <c r="C5" s="94"/>
      <c r="D5" s="94"/>
      <c r="E5" s="94"/>
      <c r="F5" s="93"/>
      <c r="G5" s="93"/>
      <c r="H5" s="93"/>
      <c r="I5" s="93"/>
      <c r="J5" s="93"/>
      <c r="K5" s="93"/>
    </row>
    <row r="6" spans="1:12" ht="13.8" thickBot="1">
      <c r="A6" s="104"/>
      <c r="B6" s="104"/>
      <c r="C6" s="104"/>
      <c r="D6" s="104"/>
      <c r="E6" s="104"/>
    </row>
    <row r="7" spans="1:12" ht="13.5" customHeight="1">
      <c r="A7" s="114" t="s">
        <v>75</v>
      </c>
      <c r="B7" s="151" t="s">
        <v>87</v>
      </c>
      <c r="C7" s="118"/>
      <c r="D7" s="119"/>
      <c r="E7" s="120" t="s">
        <v>88</v>
      </c>
      <c r="F7" s="118"/>
      <c r="G7" s="119"/>
      <c r="H7" s="153" t="s">
        <v>77</v>
      </c>
      <c r="I7" s="121"/>
      <c r="J7" s="154"/>
      <c r="K7" s="122" t="s">
        <v>76</v>
      </c>
    </row>
    <row r="8" spans="1:12" ht="12.75" customHeight="1">
      <c r="A8" s="115"/>
      <c r="B8" s="152"/>
      <c r="C8" s="128"/>
      <c r="D8" s="129"/>
      <c r="E8" s="127"/>
      <c r="F8" s="128"/>
      <c r="G8" s="129"/>
      <c r="H8" s="155"/>
      <c r="I8" s="156"/>
      <c r="J8" s="157"/>
      <c r="K8" s="123"/>
    </row>
    <row r="9" spans="1:12" ht="12.75" customHeight="1">
      <c r="A9" s="115"/>
      <c r="B9" s="28" t="s">
        <v>5</v>
      </c>
      <c r="C9" s="14" t="s">
        <v>72</v>
      </c>
      <c r="D9" s="14" t="s">
        <v>22</v>
      </c>
      <c r="E9" s="29" t="s">
        <v>5</v>
      </c>
      <c r="F9" s="14" t="s">
        <v>72</v>
      </c>
      <c r="G9" s="14" t="s">
        <v>22</v>
      </c>
      <c r="H9" s="29" t="s">
        <v>5</v>
      </c>
      <c r="I9" s="14" t="s">
        <v>72</v>
      </c>
      <c r="J9" s="14" t="s">
        <v>22</v>
      </c>
      <c r="K9" s="123"/>
    </row>
    <row r="10" spans="1:12" ht="13.8" thickBot="1">
      <c r="A10" s="116"/>
      <c r="B10" s="30" t="s">
        <v>6</v>
      </c>
      <c r="C10" s="15" t="s">
        <v>73</v>
      </c>
      <c r="D10" s="15" t="s">
        <v>74</v>
      </c>
      <c r="E10" s="31" t="s">
        <v>6</v>
      </c>
      <c r="F10" s="15" t="s">
        <v>73</v>
      </c>
      <c r="G10" s="15" t="s">
        <v>74</v>
      </c>
      <c r="H10" s="31" t="s">
        <v>6</v>
      </c>
      <c r="I10" s="15" t="s">
        <v>73</v>
      </c>
      <c r="J10" s="15" t="s">
        <v>74</v>
      </c>
      <c r="K10" s="124"/>
    </row>
    <row r="11" spans="1:12">
      <c r="A11" s="76"/>
      <c r="B11" s="144"/>
      <c r="C11" s="144"/>
      <c r="D11" s="144"/>
      <c r="E11" s="3"/>
      <c r="F11" s="38"/>
      <c r="G11" s="3"/>
      <c r="H11" s="3"/>
      <c r="I11" s="38"/>
      <c r="J11" s="3"/>
      <c r="K11" s="5"/>
    </row>
    <row r="12" spans="1:12">
      <c r="A12" s="72">
        <v>2014</v>
      </c>
      <c r="B12" s="37">
        <v>34393</v>
      </c>
      <c r="C12" s="37">
        <v>40182.589999999997</v>
      </c>
      <c r="D12" s="37">
        <v>35249.78</v>
      </c>
      <c r="E12" s="37">
        <v>17457</v>
      </c>
      <c r="F12" s="37">
        <v>22830.14</v>
      </c>
      <c r="G12" s="37">
        <v>21551.919999999998</v>
      </c>
      <c r="H12" s="37">
        <v>51850</v>
      </c>
      <c r="I12" s="37">
        <v>34340.32</v>
      </c>
      <c r="J12" s="37">
        <v>31296.36</v>
      </c>
      <c r="K12" s="47">
        <v>2014</v>
      </c>
    </row>
    <row r="13" spans="1:12">
      <c r="A13" s="72">
        <v>2015</v>
      </c>
      <c r="B13" s="37">
        <v>34764</v>
      </c>
      <c r="C13" s="37">
        <v>40961.589999999997</v>
      </c>
      <c r="D13" s="37">
        <v>36152.639999999999</v>
      </c>
      <c r="E13" s="37">
        <v>17985</v>
      </c>
      <c r="F13" s="37">
        <v>23150.5</v>
      </c>
      <c r="G13" s="37">
        <v>21750.17</v>
      </c>
      <c r="H13" s="37">
        <v>52749</v>
      </c>
      <c r="I13" s="37">
        <v>34888.82</v>
      </c>
      <c r="J13" s="37">
        <v>31708.97</v>
      </c>
      <c r="K13" s="47">
        <v>2015</v>
      </c>
    </row>
    <row r="14" spans="1:12">
      <c r="A14" s="72">
        <v>2016</v>
      </c>
      <c r="B14" s="37">
        <v>35632</v>
      </c>
      <c r="C14" s="37">
        <v>40862.089999999997</v>
      </c>
      <c r="D14" s="37">
        <v>36180.019999999997</v>
      </c>
      <c r="E14" s="37">
        <v>18377</v>
      </c>
      <c r="F14" s="37">
        <v>23576.01</v>
      </c>
      <c r="G14" s="37">
        <v>22172.240000000002</v>
      </c>
      <c r="H14" s="37">
        <v>54009</v>
      </c>
      <c r="I14" s="37">
        <v>34980.36</v>
      </c>
      <c r="J14" s="37">
        <v>31834.29</v>
      </c>
      <c r="K14" s="47">
        <v>2016</v>
      </c>
    </row>
    <row r="15" spans="1:12">
      <c r="A15" s="72">
        <v>2017</v>
      </c>
      <c r="B15" s="37">
        <v>35945</v>
      </c>
      <c r="C15" s="37">
        <v>41742.400000000001</v>
      </c>
      <c r="D15" s="37">
        <v>37080.1</v>
      </c>
      <c r="E15" s="37">
        <v>18923</v>
      </c>
      <c r="F15" s="37">
        <v>24102.98</v>
      </c>
      <c r="G15" s="37">
        <v>22646.91</v>
      </c>
      <c r="H15" s="37">
        <v>54868</v>
      </c>
      <c r="I15" s="37">
        <v>35658.879999999997</v>
      </c>
      <c r="J15" s="37">
        <v>32511.27</v>
      </c>
      <c r="K15" s="47">
        <v>2017</v>
      </c>
    </row>
    <row r="16" spans="1:12">
      <c r="A16" s="72">
        <v>2018</v>
      </c>
      <c r="B16" s="37">
        <v>35760</v>
      </c>
      <c r="C16" s="37">
        <v>42724.14</v>
      </c>
      <c r="D16" s="37">
        <v>37729.18</v>
      </c>
      <c r="E16" s="37">
        <v>19436</v>
      </c>
      <c r="F16" s="37">
        <v>24635.73</v>
      </c>
      <c r="G16" s="37">
        <v>23046.62</v>
      </c>
      <c r="H16" s="37">
        <v>55196</v>
      </c>
      <c r="I16" s="37">
        <v>36354.730000000003</v>
      </c>
      <c r="J16" s="37">
        <v>32914.5</v>
      </c>
      <c r="K16" s="47">
        <v>2018</v>
      </c>
    </row>
    <row r="17" spans="1:11">
      <c r="A17" s="72">
        <v>2019</v>
      </c>
      <c r="B17" s="37">
        <v>35306</v>
      </c>
      <c r="C17" s="37">
        <v>43052.83</v>
      </c>
      <c r="D17" s="37">
        <v>37956.26</v>
      </c>
      <c r="E17" s="37">
        <v>19888</v>
      </c>
      <c r="F17" s="37">
        <v>24769.200000000001</v>
      </c>
      <c r="G17" s="37">
        <v>23082.61</v>
      </c>
      <c r="H17" s="37">
        <v>55194</v>
      </c>
      <c r="I17" s="37">
        <v>36464.71</v>
      </c>
      <c r="J17" s="37">
        <v>32891.42</v>
      </c>
      <c r="K17" s="47">
        <v>2019</v>
      </c>
    </row>
    <row r="18" spans="1:11" s="68" customFormat="1">
      <c r="A18" s="72">
        <v>2020</v>
      </c>
      <c r="B18" s="37">
        <v>35432</v>
      </c>
      <c r="C18" s="37">
        <v>44734.54</v>
      </c>
      <c r="D18" s="37">
        <v>39584.49</v>
      </c>
      <c r="E18" s="37">
        <v>20005</v>
      </c>
      <c r="F18" s="37">
        <v>26412.27</v>
      </c>
      <c r="G18" s="37">
        <v>24823.38</v>
      </c>
      <c r="H18" s="37">
        <v>55437</v>
      </c>
      <c r="I18" s="37">
        <v>38122.769999999997</v>
      </c>
      <c r="J18" s="37">
        <v>34664.26</v>
      </c>
      <c r="K18" s="47">
        <v>2020</v>
      </c>
    </row>
    <row r="19" spans="1:11" ht="13.8" thickBot="1">
      <c r="A19" s="87"/>
      <c r="B19" s="10"/>
      <c r="C19" s="10"/>
      <c r="D19" s="11"/>
      <c r="E19" s="10"/>
      <c r="F19" s="10"/>
      <c r="G19" s="11"/>
      <c r="H19" s="10"/>
      <c r="I19" s="10"/>
      <c r="J19" s="11"/>
      <c r="K19" s="12"/>
    </row>
    <row r="20" spans="1:11">
      <c r="A20" s="140" t="s">
        <v>9</v>
      </c>
      <c r="B20" s="141"/>
      <c r="C20" s="141"/>
      <c r="D20" s="141"/>
      <c r="E20" s="142" t="s">
        <v>10</v>
      </c>
      <c r="F20" s="143"/>
      <c r="G20" s="143"/>
      <c r="H20" s="143"/>
      <c r="I20" s="143"/>
      <c r="J20" s="143"/>
      <c r="K20" s="143"/>
    </row>
  </sheetData>
  <mergeCells count="13">
    <mergeCell ref="B11:D11"/>
    <mergeCell ref="A20:D20"/>
    <mergeCell ref="E20:K20"/>
    <mergeCell ref="A2:K2"/>
    <mergeCell ref="A3:K3"/>
    <mergeCell ref="A4:K4"/>
    <mergeCell ref="A5:K5"/>
    <mergeCell ref="A6:E6"/>
    <mergeCell ref="A7:A10"/>
    <mergeCell ref="B7:D8"/>
    <mergeCell ref="E7:G8"/>
    <mergeCell ref="H7:J8"/>
    <mergeCell ref="K7:K10"/>
  </mergeCells>
  <hyperlinks>
    <hyperlink ref="K1" location="INDEX!A1" display="Index" xr:uid="{554C1268-19D5-41E0-89A5-A6524D4D304B}"/>
  </hyperlinks>
  <pageMargins left="0.75" right="0.75" top="1" bottom="1" header="0.4921259845" footer="0.4921259845"/>
  <pageSetup paperSize="9"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11BF8FA0FA4354082684392593A521C" ma:contentTypeVersion="15" ma:contentTypeDescription="Creare un nuovo documento." ma:contentTypeScope="" ma:versionID="2b0bada62a6834e4883ad42fb4c870e4">
  <xsd:schema xmlns:xsd="http://www.w3.org/2001/XMLSchema" xmlns:xs="http://www.w3.org/2001/XMLSchema" xmlns:p="http://schemas.microsoft.com/office/2006/metadata/properties" xmlns:ns2="a9c864bb-e3fd-45c2-8286-8d3ae48a9084" xmlns:ns3="c56a71e7-ac6f-426a-9aa1-75eb3d944a08" targetNamespace="http://schemas.microsoft.com/office/2006/metadata/properties" ma:root="true" ma:fieldsID="63f82913034ae9d346c7d89a532d0ee7" ns2:_="" ns3:_="">
    <xsd:import namespace="a9c864bb-e3fd-45c2-8286-8d3ae48a9084"/>
    <xsd:import namespace="c56a71e7-ac6f-426a-9aa1-75eb3d944a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864bb-e3fd-45c2-8286-8d3ae48a90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tato consenso" ma:internalName="Stato_x0020_consenso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e5e32e91-e282-4ae8-add1-730c2c7066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a71e7-ac6f-426a-9aa1-75eb3d944a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5a40fe3-5d57-4596-ba85-3d0804a64b3c}" ma:internalName="TaxCatchAll" ma:showField="CatchAllData" ma:web="c56a71e7-ac6f-426a-9aa1-75eb3d944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6a71e7-ac6f-426a-9aa1-75eb3d944a08" xsi:nil="true"/>
    <lcf76f155ced4ddcb4097134ff3c332f xmlns="a9c864bb-e3fd-45c2-8286-8d3ae48a9084">
      <Terms xmlns="http://schemas.microsoft.com/office/infopath/2007/PartnerControls"/>
    </lcf76f155ced4ddcb4097134ff3c332f>
    <_Flow_SignoffStatus xmlns="a9c864bb-e3fd-45c2-8286-8d3ae48a9084" xsi:nil="true"/>
    <SharedWithUsers xmlns="c56a71e7-ac6f-426a-9aa1-75eb3d944a08">
      <UserInfo>
        <DisplayName>Frigo, Luca</DisplayName>
        <AccountId>4</AccountId>
        <AccountType/>
      </UserInfo>
      <UserInfo>
        <DisplayName>Buratti, Anna</DisplayName>
        <AccountId>10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EAB9C5-8C45-4C2D-AF6D-D4B855EDCC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c864bb-e3fd-45c2-8286-8d3ae48a9084"/>
    <ds:schemaRef ds:uri="c56a71e7-ac6f-426a-9aa1-75eb3d944a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FF62E2-33F2-4C96-866D-A7387E8EF158}">
  <ds:schemaRefs>
    <ds:schemaRef ds:uri="c56a71e7-ac6f-426a-9aa1-75eb3d944a08"/>
    <ds:schemaRef ds:uri="http://schemas.microsoft.com/office/2006/metadata/properties"/>
    <ds:schemaRef ds:uri="a9c864bb-e3fd-45c2-8286-8d3ae48a9084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BFAA0EB-9467-4C6B-AA1E-E32063F674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INDEX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Luca.Frigo@provincia.bz.it</dc:creator>
  <cp:lastModifiedBy>Stauder, Renata Ruth</cp:lastModifiedBy>
  <cp:lastPrinted>2016-09-06T12:54:24Z</cp:lastPrinted>
  <dcterms:created xsi:type="dcterms:W3CDTF">2015-06-15T07:58:51Z</dcterms:created>
  <dcterms:modified xsi:type="dcterms:W3CDTF">2022-09-21T14:00:59Z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0x010100C11BF8FA0FA4354082684392593A521C</vt:lpwstr>
  </property>
  <property fmtid="{D5CDD505-2E9C-101B-9397-08002B2CF9AE}" pid="3" name="MediaServiceImageTags">
    <vt:lpwstr/>
  </property>
</Properties>
</file>