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G:\L_mac\DOC\MIT\Tab_sammlungen\"/>
    </mc:Choice>
  </mc:AlternateContent>
  <xr:revisionPtr revIDLastSave="0" documentId="13_ncr:1_{96562250-8E3B-4114-B517-ED35BFF8453A}" xr6:coauthVersionLast="44" xr6:coauthVersionMax="45" xr10:uidLastSave="{00000000-0000-0000-0000-000000000000}"/>
  <bookViews>
    <workbookView xWindow="-60" yWindow="-60" windowWidth="28920" windowHeight="17460" tabRatio="834" xr2:uid="{00000000-000D-0000-FFFF-FFFF00000000}"/>
  </bookViews>
  <sheets>
    <sheet name="INDEX" sheetId="1" r:id="rId1"/>
    <sheet name="T1" sheetId="2" r:id="rId2"/>
    <sheet name="T2" sheetId="27" r:id="rId3"/>
    <sheet name="T3" sheetId="26" r:id="rId4"/>
    <sheet name="T4" sheetId="23" r:id="rId5"/>
    <sheet name="T5" sheetId="18" r:id="rId6"/>
    <sheet name="T6" sheetId="31" r:id="rId7"/>
    <sheet name="T7" sheetId="29" r:id="rId8"/>
    <sheet name="T8" sheetId="32" r:id="rId9"/>
    <sheet name="T9" sheetId="33" r:id="rId10"/>
    <sheet name="T10" sheetId="30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1" l="1"/>
  <c r="B15" i="1"/>
  <c r="B14" i="1"/>
  <c r="C16" i="1"/>
  <c r="C15" i="1"/>
  <c r="C14" i="1"/>
  <c r="A16" i="1"/>
  <c r="A15" i="1"/>
  <c r="C13" i="1"/>
  <c r="A14" i="1"/>
  <c r="A13" i="1"/>
  <c r="B13" i="1"/>
  <c r="C12" i="1"/>
  <c r="B12" i="1"/>
  <c r="A12" i="1"/>
  <c r="A11" i="1" l="1"/>
  <c r="A10" i="1"/>
  <c r="A9" i="1"/>
  <c r="A8" i="1"/>
  <c r="C11" i="1"/>
  <c r="C10" i="1"/>
  <c r="C9" i="1"/>
  <c r="C8" i="1"/>
  <c r="C7" i="1"/>
  <c r="A7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<sst xmlns="http://schemas.openxmlformats.org/spreadsheetml/2006/main" count="515" uniqueCount="116">
  <si>
    <t>Inhaltsverzeichnis</t>
  </si>
  <si>
    <t>Indice</t>
  </si>
  <si>
    <t>Tabellensammlung</t>
  </si>
  <si>
    <t>Raccolta di tabelle</t>
  </si>
  <si>
    <t>Tab. 1</t>
  </si>
  <si>
    <t>Anzahl</t>
  </si>
  <si>
    <t>Numero</t>
  </si>
  <si>
    <t>Insgesamt</t>
  </si>
  <si>
    <t>Totale</t>
  </si>
  <si>
    <t xml:space="preserve">Quelle: NISF, Ausarbeitung ASTAT </t>
  </si>
  <si>
    <t>Fonte: INPS, elaborazione ASTAT</t>
  </si>
  <si>
    <t>&lt;20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</si>
  <si>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</si>
  <si>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</si>
  <si>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</si>
  <si>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</si>
  <si>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</si>
  <si>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</si>
  <si>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</si>
  <si>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</si>
  <si>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ALTERSKLASSE (Jahre)</t>
  </si>
  <si>
    <t>CLASSE DI ETÀ (anni)</t>
  </si>
  <si>
    <t>Median</t>
  </si>
  <si>
    <t>Männer</t>
  </si>
  <si>
    <t>Frauen</t>
  </si>
  <si>
    <t>Maschi</t>
  </si>
  <si>
    <t>Femmine</t>
  </si>
  <si>
    <t>Tempo indeterminato</t>
  </si>
  <si>
    <t>Tempo determinato</t>
  </si>
  <si>
    <t>Unbefristet</t>
  </si>
  <si>
    <t>Befristet</t>
  </si>
  <si>
    <t>TIPO DI CONTRATTO</t>
  </si>
  <si>
    <t>ART DES VERTRAGES</t>
  </si>
  <si>
    <t>Beträge in Euro</t>
  </si>
  <si>
    <t>Importi in euro</t>
  </si>
  <si>
    <t>-</t>
  </si>
  <si>
    <t>ARBEITSZEIT</t>
  </si>
  <si>
    <t>ORARIO DI LAVORO</t>
  </si>
  <si>
    <t>Vollzeit</t>
  </si>
  <si>
    <t>Teilzeit</t>
  </si>
  <si>
    <t>Tempo pieno</t>
  </si>
  <si>
    <t>Tempo parziale</t>
  </si>
  <si>
    <t>% ARBEITNEHMER</t>
  </si>
  <si>
    <t>0-10</t>
  </si>
  <si>
    <t>10-20</t>
  </si>
  <si>
    <t>20-30</t>
  </si>
  <si>
    <t>30-40</t>
  </si>
  <si>
    <t>40-50</t>
  </si>
  <si>
    <t>50-60</t>
  </si>
  <si>
    <t>60-70</t>
  </si>
  <si>
    <t>70-80</t>
  </si>
  <si>
    <t>80-90</t>
  </si>
  <si>
    <t>90-100</t>
  </si>
  <si>
    <t>Tab. 4</t>
  </si>
  <si>
    <r>
      <rPr>
        <sz val="7"/>
        <rFont val="Calibri"/>
        <family val="2"/>
      </rPr>
      <t>≥</t>
    </r>
    <r>
      <rPr>
        <sz val="7"/>
        <rFont val="Arial"/>
        <family val="2"/>
      </rPr>
      <t>60</t>
    </r>
  </si>
  <si>
    <t>≥60</t>
  </si>
  <si>
    <t>Tab. 2</t>
  </si>
  <si>
    <t>Arbeitnehmer und Entlohnungen im öffentlichen Dienst - 2014-2019</t>
  </si>
  <si>
    <r>
      <rPr>
        <u/>
        <sz val="9"/>
        <color indexed="56"/>
        <rFont val="Symbol"/>
        <family val="1"/>
        <charset val="2"/>
      </rPr>
      <t>¿</t>
    </r>
    <r>
      <rPr>
        <u/>
        <sz val="9"/>
        <color indexed="30"/>
        <rFont val="Arial"/>
        <family val="2"/>
        <charset val="2"/>
      </rPr>
      <t xml:space="preserve"> INDEX</t>
    </r>
  </si>
  <si>
    <t>Tab. 3</t>
  </si>
  <si>
    <t>VERTRAGSGRUPPE</t>
  </si>
  <si>
    <t>GRUPPO CONTRATTUALE</t>
  </si>
  <si>
    <t>Staatliche Verwaltungen, Gericht, unabhängige Einrichtungen</t>
  </si>
  <si>
    <t>Lokalverwaltungen (Region, Land, Gemeinde)</t>
  </si>
  <si>
    <t>Militär, Polizei, Feuerwehr</t>
  </si>
  <si>
    <t>Schule</t>
  </si>
  <si>
    <t>Sanität</t>
  </si>
  <si>
    <t>Universität und Forschungseinrichtungen</t>
  </si>
  <si>
    <t>Anderes</t>
  </si>
  <si>
    <t>Amministrazioni Centrali, Magistratura e Autorita' Indipendenti</t>
  </si>
  <si>
    <t>Amministrazioni locali (Regioni, Province, Comuni)</t>
  </si>
  <si>
    <t>Forze Armate, Corpi di polizia e Vigili del Fuoco</t>
  </si>
  <si>
    <t>Scuola</t>
  </si>
  <si>
    <t>Servizio Sanitario</t>
  </si>
  <si>
    <t>Universita' ed enti di ricerca</t>
  </si>
  <si>
    <t>Altro</t>
  </si>
  <si>
    <t>Tab. 5</t>
  </si>
  <si>
    <t>Lavoratori dipendenti nel settore pubblico e relative retribuzioni lorde annue per anno e classe di età - 2014-2019</t>
  </si>
  <si>
    <t>Arbeitnehmer im öffentlichen Dienst und ihre Jahresbruttoentlohnung nach Jahr und Altersklasse - 2014-2019</t>
  </si>
  <si>
    <t>Durchschnitt</t>
  </si>
  <si>
    <t>Media</t>
  </si>
  <si>
    <t>Mediana</t>
  </si>
  <si>
    <t>Arbeitnehmer im öffentlichen Dienst und ihre Jahresbruttoentlohnung nach Jahr und Vertragsgruppe - 2014-2019</t>
  </si>
  <si>
    <t>Lavoratori dipendenti nel settore pubblico e relative retribuzioni lorde annue per anno e gruppo contrattuale - 2014-2019</t>
  </si>
  <si>
    <t>JAHR</t>
  </si>
  <si>
    <t>ANNO</t>
  </si>
  <si>
    <t>Insgesamt
Totale</t>
  </si>
  <si>
    <t>Lavoratori dipendenti nel settore pubblico e relative retribuzioni lorde annue per anno e sesso - 2014-2019</t>
  </si>
  <si>
    <t>Arbeitnehmer im öffentlichen Dienst und ihre Jahresbruttoentlohnung nach Jahr und Geschlecht - 2014-2019</t>
  </si>
  <si>
    <t>Lavoratori dipendenti nel settore pubblico e relative retribuzioni lorde annue per anno e orario di lavoro - 2014-2019</t>
  </si>
  <si>
    <t>Arbeitnehmer im öffentlichen Dienst und ihre Jahresbruttoentlohnung nach Jahr und Arbeitszeit - 2014-2019</t>
  </si>
  <si>
    <t>Befristet
Tempo determinato</t>
  </si>
  <si>
    <t>Unbefristet
Tempo indeterminato</t>
  </si>
  <si>
    <t>Arbeitnehmer im öffentlichen Dienst und ihre Jahresbruttoentlohnung nach Jahr und Art des Vertrages - 2014-2019</t>
  </si>
  <si>
    <t>Lavoratori dipendenti nel settore pubblico e relative retribuzioni lorde annue per anno e tipo di contratto - 2014-2019</t>
  </si>
  <si>
    <t>Tab. 6</t>
  </si>
  <si>
    <t>Tab. 7</t>
  </si>
  <si>
    <t>Tab. 8</t>
  </si>
  <si>
    <t>Tab. 9</t>
  </si>
  <si>
    <t>Tab. 10</t>
  </si>
  <si>
    <t>%  LAVORATORI</t>
  </si>
  <si>
    <t>Lavoratori dipendenti e retribuzioni nel settore pubblico - 2014-2019</t>
  </si>
  <si>
    <t>Decile</t>
  </si>
  <si>
    <t>Dezil</t>
  </si>
  <si>
    <t>Vollzeit
Tempo pieno</t>
  </si>
  <si>
    <t>Teilzeit
Tempo parziale</t>
  </si>
  <si>
    <t>Lavoratori dipendenti nel settore pubblico e relative retribuzioni lorde annue per classe di età e sesso - 2019</t>
  </si>
  <si>
    <t>Arbeitnehmer im öffentlichen Dienst und ihre Jahresbruttoentlohnung nach Altersklasse und Geschlecht - 2019</t>
  </si>
  <si>
    <t>Arbeitnehmer im öffentlichen Dienst und ihre Jahresbruttoentlohnung nach Art des Vertrages und Geschlecht - 2019</t>
  </si>
  <si>
    <t>Lavoratori dipendenti nel settore pubblico e relative retribuzioni lorde annue per tipo di contratto e sesso - 2019</t>
  </si>
  <si>
    <t>Lavoratori dipendenti nel settore pubblico e relative retribuzioni lorde annue per gruppo contrattuale e sesso - 2019</t>
  </si>
  <si>
    <t>Arbeitnehmer im öffentlichen Dienst und ihre Jahresbruttoentlohnung nach Vertragsgruppe und Geschlecht - 2019</t>
  </si>
  <si>
    <t>Arbeitnehmer im öffentlichen Dienst und ihre Jahresbruttoentlohnung nach Arbeitszeit und Geschlecht - 2019</t>
  </si>
  <si>
    <t>Lavoratori dipendenti nel settore pubblico e relative retribuzioni lorde annue per orario di lavoro e sesso - 2019</t>
  </si>
  <si>
    <t>Arbeitnehmer im öffentlichen Dienst und ihre Jahresbruttoentlohnung nach Dezilen und Geschlecht - 2019</t>
  </si>
  <si>
    <t>Lavoratori dipendenti nel settore pubblico e relative retribuzioni lorde annue per decili e sesso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</si>
</sst>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</numFmts>
  <fonts count="25">
    <font>
      <sz val="10"/>
      <name val="Arial"/>
    </font>
    <font>
      <sz val="10"/>
      <name val="Arial"/>
      <family val="2"/>
    </font>
    <font>
      <u/>
      <sz val="10"/>
      <color indexed="3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u/>
      <sz val="7"/>
      <color indexed="30"/>
      <name val="Arial"/>
      <family val="2"/>
    </font>
    <font>
      <b/>
      <sz val="8.5"/>
      <name val="Arial"/>
      <family val="2"/>
    </font>
    <font>
      <sz val="7.5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indexed="8"/>
      <name val="Arial"/>
      <family val="2"/>
    </font>
    <font>
      <b/>
      <sz val="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"/>
      <name val="Calibri"/>
      <family val="2"/>
    </font>
    <font>
      <u/>
      <sz val="9"/>
      <color indexed="30"/>
      <name val="Arial"/>
      <family val="1"/>
      <charset val="2"/>
    </font>
    <font>
      <u/>
      <sz val="9"/>
      <color indexed="56"/>
      <name val="Symbol"/>
      <family val="1"/>
      <charset val="2"/>
    </font>
    <font>
      <u/>
      <sz val="9"/>
      <color indexed="30"/>
      <name val="Arial"/>
      <family val="2"/>
      <charset val="2"/>
    </font>
    <font>
      <sz val="7"/>
      <color theme="1"/>
      <name val="Arial"/>
      <family val="2"/>
    </font>
    <font>
      <sz val="7"/>
      <color rgb="FF000000"/>
      <name val="Arial"/>
      <family val="2"/>
    </font>
    <font>
      <u/>
      <sz val="9"/>
      <color indexed="3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59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/>
    <xf numFmtId="0" fontId="3" fillId="0" borderId="0" xfId="0" applyFont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3" fillId="0" borderId="0" xfId="0" applyFont="1" applyAlignment="1">
      <alignment horizontal="left" vertical="top" wrapText="1" indent="2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 indent="2"/>
    </xf>
    <xf numFmtId="0" fontId="10" fillId="0" borderId="0" xfId="0" applyFont="1" applyAlignment="1">
      <alignment horizontal="right" wrapText="1"/>
    </xf>
    <xf numFmtId="165" fontId="10" fillId="0" borderId="0" xfId="2" applyNumberFormat="1" applyFont="1" applyAlignment="1">
      <alignment horizontal="right" wrapText="1"/>
    </xf>
    <xf numFmtId="164" fontId="10" fillId="0" borderId="0" xfId="2" applyFont="1" applyAlignment="1">
      <alignment horizontal="right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right" wrapText="1"/>
    </xf>
    <xf numFmtId="0" fontId="3" fillId="0" borderId="2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left" wrapText="1" indent="2"/>
    </xf>
    <xf numFmtId="0" fontId="0" fillId="0" borderId="0" xfId="0" applyAlignment="1"/>
    <xf numFmtId="0" fontId="9" fillId="0" borderId="3" xfId="0" applyFont="1" applyBorder="1" applyAlignment="1">
      <alignment horizontal="right" wrapText="1"/>
    </xf>
    <xf numFmtId="0" fontId="9" fillId="0" borderId="4" xfId="0" applyFont="1" applyBorder="1" applyAlignment="1">
      <alignment horizontal="right" wrapText="1"/>
    </xf>
    <xf numFmtId="0" fontId="9" fillId="0" borderId="5" xfId="0" applyFont="1" applyBorder="1" applyAlignment="1">
      <alignment horizontal="right" wrapText="1"/>
    </xf>
    <xf numFmtId="0" fontId="9" fillId="0" borderId="6" xfId="0" applyFont="1" applyBorder="1" applyAlignment="1">
      <alignment horizontal="right" wrapText="1"/>
    </xf>
    <xf numFmtId="43" fontId="10" fillId="0" borderId="0" xfId="2" applyNumberFormat="1" applyFont="1" applyAlignment="1">
      <alignment horizontal="right" wrapText="1"/>
    </xf>
    <xf numFmtId="0" fontId="15" fillId="0" borderId="0" xfId="0" applyFont="1"/>
    <xf numFmtId="0" fontId="15" fillId="0" borderId="0" xfId="0" applyFont="1" applyAlignment="1">
      <alignment horizontal="justify"/>
    </xf>
    <xf numFmtId="0" fontId="17" fillId="0" borderId="0" xfId="0" applyFont="1"/>
    <xf numFmtId="0" fontId="5" fillId="5" borderId="0" xfId="0" applyFont="1" applyFill="1" applyAlignment="1">
      <alignment wrapText="1"/>
    </xf>
    <xf numFmtId="3" fontId="11" fillId="5" borderId="0" xfId="0" applyNumberFormat="1" applyFont="1" applyFill="1" applyAlignment="1">
      <alignment horizontal="right"/>
    </xf>
    <xf numFmtId="0" fontId="5" fillId="5" borderId="0" xfId="0" applyFont="1" applyFill="1" applyAlignment="1">
      <alignment horizontal="left" wrapText="1" indent="2"/>
    </xf>
    <xf numFmtId="165" fontId="10" fillId="0" borderId="0" xfId="0" applyNumberFormat="1" applyFont="1" applyAlignment="1">
      <alignment horizontal="right" wrapText="1"/>
    </xf>
    <xf numFmtId="3" fontId="11" fillId="5" borderId="0" xfId="2" applyNumberFormat="1" applyFont="1" applyFill="1" applyAlignment="1">
      <alignment horizontal="right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 indent="2"/>
    </xf>
    <xf numFmtId="165" fontId="3" fillId="0" borderId="0" xfId="2" applyNumberFormat="1" applyFont="1" applyAlignment="1">
      <alignment horizontal="right" wrapText="1"/>
    </xf>
    <xf numFmtId="164" fontId="3" fillId="0" borderId="0" xfId="2" applyFont="1" applyAlignment="1">
      <alignment horizontal="right" wrapText="1"/>
    </xf>
    <xf numFmtId="3" fontId="5" fillId="5" borderId="0" xfId="2" applyNumberFormat="1" applyFont="1" applyFill="1" applyAlignment="1">
      <alignment horizontal="right"/>
    </xf>
    <xf numFmtId="3" fontId="5" fillId="5" borderId="0" xfId="0" applyNumberFormat="1" applyFont="1" applyFill="1" applyAlignment="1">
      <alignment horizontal="right"/>
    </xf>
    <xf numFmtId="3" fontId="12" fillId="0" borderId="0" xfId="0" applyNumberFormat="1" applyFont="1" applyFill="1" applyBorder="1" applyAlignment="1">
      <alignment horizontal="right" wrapText="1"/>
    </xf>
    <xf numFmtId="165" fontId="11" fillId="2" borderId="0" xfId="2" applyNumberFormat="1" applyFont="1" applyFill="1" applyAlignment="1">
      <alignment horizontal="right"/>
    </xf>
    <xf numFmtId="4" fontId="11" fillId="2" borderId="0" xfId="0" applyNumberFormat="1" applyFont="1" applyFill="1" applyAlignment="1">
      <alignment horizontal="right"/>
    </xf>
    <xf numFmtId="0" fontId="22" fillId="0" borderId="0" xfId="0" applyFont="1" applyFill="1" applyAlignment="1">
      <alignment vertical="center" wrapText="1"/>
    </xf>
    <xf numFmtId="165" fontId="3" fillId="0" borderId="0" xfId="2" applyNumberFormat="1" applyFont="1" applyFill="1" applyAlignment="1">
      <alignment horizontal="right"/>
    </xf>
    <xf numFmtId="0" fontId="22" fillId="0" borderId="0" xfId="0" applyFont="1" applyFill="1" applyAlignment="1">
      <alignment horizontal="left" vertical="center" wrapText="1" indent="2"/>
    </xf>
    <xf numFmtId="165" fontId="11" fillId="2" borderId="0" xfId="0" applyNumberFormat="1" applyFont="1" applyFill="1" applyAlignment="1">
      <alignment horizontal="right"/>
    </xf>
    <xf numFmtId="0" fontId="9" fillId="0" borderId="5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15" fillId="6" borderId="0" xfId="0" applyFont="1" applyFill="1" applyAlignment="1">
      <alignment horizontal="justify"/>
    </xf>
    <xf numFmtId="0" fontId="15" fillId="6" borderId="0" xfId="0" applyFont="1" applyFill="1"/>
    <xf numFmtId="0" fontId="0" fillId="6" borderId="0" xfId="0" applyFill="1"/>
    <xf numFmtId="0" fontId="17" fillId="6" borderId="0" xfId="0" applyFont="1" applyFill="1"/>
    <xf numFmtId="0" fontId="10" fillId="0" borderId="0" xfId="2" applyNumberFormat="1" applyFont="1" applyAlignment="1">
      <alignment horizontal="right"/>
    </xf>
    <xf numFmtId="3" fontId="10" fillId="0" borderId="0" xfId="2" applyNumberFormat="1" applyFont="1" applyAlignment="1">
      <alignment horizontal="right"/>
    </xf>
    <xf numFmtId="165" fontId="3" fillId="0" borderId="0" xfId="2" quotePrefix="1" applyNumberFormat="1" applyFont="1" applyAlignment="1">
      <alignment horizontal="right"/>
    </xf>
    <xf numFmtId="3" fontId="10" fillId="0" borderId="0" xfId="2" applyNumberFormat="1" applyFont="1" applyBorder="1" applyAlignment="1">
      <alignment horizontal="right"/>
    </xf>
    <xf numFmtId="0" fontId="3" fillId="0" borderId="0" xfId="0" applyFont="1" applyBorder="1" applyAlignment="1">
      <alignment horizontal="right" wrapText="1"/>
    </xf>
    <xf numFmtId="0" fontId="0" fillId="0" borderId="0" xfId="0" applyAlignment="1"/>
    <xf numFmtId="0" fontId="0" fillId="0" borderId="0" xfId="0"/>
    <xf numFmtId="3" fontId="5" fillId="5" borderId="0" xfId="0" applyNumberFormat="1" applyFont="1" applyFill="1" applyAlignment="1">
      <alignment wrapText="1"/>
    </xf>
    <xf numFmtId="0" fontId="22" fillId="0" borderId="0" xfId="0" applyFont="1" applyFill="1" applyAlignment="1">
      <alignment wrapText="1"/>
    </xf>
    <xf numFmtId="0" fontId="22" fillId="0" borderId="0" xfId="0" applyFont="1" applyFill="1" applyAlignment="1">
      <alignment horizontal="left" wrapText="1" indent="2"/>
    </xf>
    <xf numFmtId="0" fontId="3" fillId="0" borderId="0" xfId="0" applyFont="1" applyAlignment="1">
      <alignment horizontal="left" wrapText="1" indent="3"/>
    </xf>
    <xf numFmtId="0" fontId="0" fillId="0" borderId="0" xfId="0" applyAlignment="1">
      <alignment vertical="top"/>
    </xf>
    <xf numFmtId="0" fontId="19" fillId="0" borderId="0" xfId="1" applyFont="1" applyAlignment="1" applyProtection="1">
      <alignment horizontal="right" vertical="top"/>
    </xf>
    <xf numFmtId="0" fontId="19" fillId="0" borderId="0" xfId="1" applyFont="1" applyAlignment="1" applyProtection="1">
      <alignment horizontal="right"/>
    </xf>
    <xf numFmtId="1" fontId="3" fillId="0" borderId="0" xfId="0" applyNumberFormat="1" applyFont="1" applyAlignment="1">
      <alignment horizontal="left" wrapText="1" indent="3"/>
    </xf>
    <xf numFmtId="0" fontId="3" fillId="6" borderId="0" xfId="0" applyFont="1" applyFill="1" applyAlignment="1">
      <alignment horizontal="justify" wrapText="1"/>
    </xf>
    <xf numFmtId="0" fontId="2" fillId="6" borderId="0" xfId="1" applyFill="1" applyAlignment="1" applyProtection="1">
      <alignment horizontal="center" wrapText="1"/>
    </xf>
    <xf numFmtId="0" fontId="3" fillId="6" borderId="0" xfId="0" applyFont="1" applyFill="1"/>
    <xf numFmtId="0" fontId="6" fillId="6" borderId="0" xfId="1" applyFont="1" applyFill="1" applyAlignment="1" applyProtection="1">
      <alignment horizontal="center" vertical="center" wrapText="1"/>
    </xf>
    <xf numFmtId="0" fontId="16" fillId="6" borderId="0" xfId="0" applyFont="1" applyFill="1" applyAlignment="1">
      <alignment horizontal="justify" vertical="top"/>
    </xf>
    <xf numFmtId="0" fontId="17" fillId="6" borderId="0" xfId="0" applyFont="1" applyFill="1" applyAlignment="1">
      <alignment horizontal="center" vertical="center"/>
    </xf>
    <xf numFmtId="0" fontId="16" fillId="6" borderId="0" xfId="0" applyFont="1" applyFill="1" applyAlignment="1">
      <alignment vertical="top"/>
    </xf>
    <xf numFmtId="0" fontId="3" fillId="6" borderId="0" xfId="0" applyFont="1" applyFill="1" applyAlignment="1">
      <alignment horizontal="justify" vertical="top" wrapText="1"/>
    </xf>
    <xf numFmtId="0" fontId="2" fillId="6" borderId="0" xfId="1" applyFill="1" applyAlignment="1" applyProtection="1">
      <alignment horizontal="center" vertical="center" wrapText="1"/>
    </xf>
    <xf numFmtId="0" fontId="14" fillId="6" borderId="0" xfId="0" applyFont="1" applyFill="1" applyAlignment="1">
      <alignment horizontal="left" vertical="top"/>
    </xf>
    <xf numFmtId="0" fontId="14" fillId="6" borderId="0" xfId="0" applyFont="1" applyFill="1" applyAlignment="1">
      <alignment horizontal="center" vertical="center"/>
    </xf>
    <xf numFmtId="0" fontId="14" fillId="6" borderId="0" xfId="0" applyFont="1" applyFill="1" applyAlignment="1">
      <alignment horizontal="left" vertical="top" wrapText="1"/>
    </xf>
    <xf numFmtId="0" fontId="14" fillId="6" borderId="0" xfId="0" applyFont="1" applyFill="1"/>
    <xf numFmtId="0" fontId="0" fillId="6" borderId="0" xfId="0" applyFill="1" applyAlignment="1">
      <alignment vertical="top"/>
    </xf>
    <xf numFmtId="49" fontId="23" fillId="0" borderId="0" xfId="0" applyNumberFormat="1" applyFont="1" applyAlignment="1">
      <alignment horizontal="justify" vertical="center" wrapText="1"/>
    </xf>
    <xf numFmtId="49" fontId="23" fillId="0" borderId="0" xfId="0" applyNumberFormat="1" applyFont="1" applyAlignment="1">
      <alignment horizontal="left" vertical="center" wrapText="1" indent="2"/>
    </xf>
    <xf numFmtId="0" fontId="24" fillId="6" borderId="0" xfId="1" applyFont="1" applyFill="1" applyAlignment="1" applyProtection="1">
      <alignment horizontal="center" vertical="top" wrapText="1"/>
    </xf>
    <xf numFmtId="0" fontId="24" fillId="6" borderId="0" xfId="1" applyFont="1" applyFill="1" applyAlignment="1" applyProtection="1">
      <alignment horizontal="center" wrapText="1"/>
    </xf>
    <xf numFmtId="4" fontId="3" fillId="0" borderId="0" xfId="2" applyNumberFormat="1" applyFont="1" applyAlignment="1">
      <alignment horizontal="right"/>
    </xf>
    <xf numFmtId="3" fontId="3" fillId="0" borderId="0" xfId="2" applyNumberFormat="1" applyFont="1" applyAlignment="1">
      <alignment horizontal="right"/>
    </xf>
    <xf numFmtId="0" fontId="12" fillId="0" borderId="1" xfId="0" applyFont="1" applyBorder="1" applyAlignment="1">
      <alignment horizontal="justify" vertical="top" wrapText="1"/>
    </xf>
    <xf numFmtId="0" fontId="0" fillId="0" borderId="1" xfId="0" applyBorder="1" applyAlignment="1"/>
    <xf numFmtId="0" fontId="12" fillId="0" borderId="1" xfId="0" applyFont="1" applyBorder="1" applyAlignment="1">
      <alignment horizontal="right" vertical="top" wrapText="1"/>
    </xf>
    <xf numFmtId="0" fontId="0" fillId="0" borderId="1" xfId="0" applyBorder="1" applyAlignment="1">
      <alignment horizontal="right"/>
    </xf>
    <xf numFmtId="0" fontId="7" fillId="0" borderId="0" xfId="0" applyFont="1" applyAlignment="1">
      <alignment horizontal="justify" vertical="top" wrapText="1"/>
    </xf>
    <xf numFmtId="0" fontId="0" fillId="0" borderId="0" xfId="0" applyAlignment="1"/>
    <xf numFmtId="0" fontId="8" fillId="0" borderId="0" xfId="0" applyFont="1" applyAlignment="1">
      <alignment horizontal="justify" vertical="top" wrapText="1"/>
    </xf>
    <xf numFmtId="0" fontId="9" fillId="0" borderId="7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9" fillId="0" borderId="7" xfId="0" applyFont="1" applyBorder="1" applyAlignment="1">
      <alignment horizontal="left" vertical="center" wrapText="1" indent="2"/>
    </xf>
    <xf numFmtId="0" fontId="0" fillId="0" borderId="8" xfId="0" applyBorder="1" applyAlignment="1">
      <alignment horizontal="left" vertical="center" indent="2"/>
    </xf>
    <xf numFmtId="0" fontId="0" fillId="0" borderId="9" xfId="0" applyBorder="1" applyAlignment="1">
      <alignment horizontal="left" vertical="center" indent="2"/>
    </xf>
    <xf numFmtId="0" fontId="13" fillId="3" borderId="1" xfId="0" applyFont="1" applyFill="1" applyBorder="1" applyAlignment="1">
      <alignment horizontal="center" wrapText="1"/>
    </xf>
    <xf numFmtId="0" fontId="9" fillId="3" borderId="0" xfId="0" applyFont="1" applyFill="1" applyBorder="1" applyAlignment="1">
      <alignment horizontal="center" wrapText="1"/>
    </xf>
    <xf numFmtId="0" fontId="9" fillId="3" borderId="10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justify" vertical="top" wrapText="1"/>
    </xf>
    <xf numFmtId="0" fontId="8" fillId="0" borderId="2" xfId="0" applyFont="1" applyBorder="1" applyAlignment="1">
      <alignment horizontal="justify" vertical="top" wrapText="1"/>
    </xf>
    <xf numFmtId="0" fontId="9" fillId="3" borderId="1" xfId="0" applyFont="1" applyFill="1" applyBorder="1" applyAlignment="1">
      <alignment horizontal="center" wrapText="1"/>
    </xf>
    <xf numFmtId="0" fontId="9" fillId="3" borderId="11" xfId="0" applyFont="1" applyFill="1" applyBorder="1" applyAlignment="1">
      <alignment horizontal="center" wrapText="1"/>
    </xf>
    <xf numFmtId="0" fontId="9" fillId="3" borderId="12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wrapText="1"/>
    </xf>
    <xf numFmtId="0" fontId="9" fillId="3" borderId="14" xfId="0" applyFont="1" applyFill="1" applyBorder="1" applyAlignment="1">
      <alignment horizontal="center" wrapText="1"/>
    </xf>
    <xf numFmtId="0" fontId="9" fillId="3" borderId="15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9" fillId="0" borderId="7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/>
    <xf numFmtId="0" fontId="9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13" fillId="3" borderId="15" xfId="0" applyFont="1" applyFill="1" applyBorder="1" applyAlignment="1">
      <alignment horizontal="center" wrapText="1"/>
    </xf>
    <xf numFmtId="0" fontId="13" fillId="3" borderId="17" xfId="0" applyFont="1" applyFill="1" applyBorder="1" applyAlignment="1">
      <alignment horizontal="center" wrapText="1"/>
    </xf>
    <xf numFmtId="0" fontId="13" fillId="3" borderId="12" xfId="0" applyFont="1" applyFill="1" applyBorder="1" applyAlignment="1">
      <alignment horizontal="center" wrapText="1"/>
    </xf>
    <xf numFmtId="0" fontId="13" fillId="3" borderId="19" xfId="0" applyFont="1" applyFill="1" applyBorder="1" applyAlignment="1">
      <alignment horizontal="center" wrapText="1"/>
    </xf>
    <xf numFmtId="0" fontId="9" fillId="3" borderId="16" xfId="0" applyFont="1" applyFill="1" applyBorder="1" applyAlignment="1">
      <alignment horizontal="center" wrapText="1"/>
    </xf>
    <xf numFmtId="0" fontId="0" fillId="4" borderId="11" xfId="0" applyFill="1" applyBorder="1" applyAlignment="1">
      <alignment horizontal="center" wrapText="1"/>
    </xf>
    <xf numFmtId="0" fontId="0" fillId="4" borderId="14" xfId="0" applyFill="1" applyBorder="1" applyAlignment="1">
      <alignment horizontal="center" wrapText="1"/>
    </xf>
    <xf numFmtId="0" fontId="9" fillId="3" borderId="18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vertical="center"/>
    </xf>
    <xf numFmtId="0" fontId="12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0" fontId="3" fillId="0" borderId="0" xfId="0" applyFont="1" applyBorder="1" applyAlignment="1">
      <alignment horizont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7" fillId="0" borderId="0" xfId="0" applyFont="1" applyAlignment="1">
      <alignment horizontal="justify"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horizontal="justify" vertical="center" wrapText="1"/>
    </xf>
  </cellXfs>
  <cellStyles count="3">
    <cellStyle name="Komma" xfId="2" builtinId="3"/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tabColor rgb="FF92D050"/>
    <pageSetUpPr fitToPage="1"/>
  </sheetPr>
  <dimension ref="A1:K41"/>
  <sheetViews>
    <sheetView tabSelected="1" zoomScale="120" zoomScaleNormal="120" zoomScaleSheetLayoutView="160" workbookViewId="0"/>
  </sheetViews>
  <sheetFormatPr baseColWidth="10" defaultColWidth="10.85546875" defaultRowHeight="12.75"/>
  <cols>
    <col min="1" max="1" width="52.28515625" style="2" customWidth="1"/>
    <col min="2" max="2" width="11.42578125" style="2" customWidth="1"/>
    <col min="3" max="3" width="53" style="2" customWidth="1"/>
    <col min="4" max="11" width="10.85546875" style="48"/>
  </cols>
  <sheetData>
    <row r="1" spans="1:11" s="22" customFormat="1" ht="65.650000000000006" customHeight="1">
      <c r="A1" s="76" t="s">
        <v>57</v>
      </c>
      <c r="B1" s="74"/>
      <c r="C1" s="76" t="s">
        <v>101</v>
      </c>
      <c r="D1" s="46"/>
      <c r="E1" s="46"/>
      <c r="F1" s="46"/>
      <c r="G1" s="46"/>
      <c r="H1" s="46"/>
      <c r="I1" s="46"/>
      <c r="J1" s="46"/>
      <c r="K1" s="46"/>
    </row>
    <row r="2" spans="1:11" s="21" customFormat="1" ht="18">
      <c r="A2" s="77" t="s">
        <v>2</v>
      </c>
      <c r="B2" s="75"/>
      <c r="C2" s="77" t="s">
        <v>3</v>
      </c>
      <c r="D2" s="47"/>
      <c r="E2" s="47"/>
      <c r="F2" s="47"/>
      <c r="G2" s="47"/>
      <c r="H2" s="47"/>
      <c r="I2" s="47"/>
      <c r="J2" s="47"/>
      <c r="K2" s="47"/>
    </row>
    <row r="3" spans="1:11" s="21" customFormat="1" ht="18">
      <c r="A3" s="77"/>
      <c r="B3" s="75"/>
      <c r="C3" s="77"/>
      <c r="D3" s="47"/>
      <c r="E3" s="47"/>
      <c r="F3" s="47"/>
      <c r="G3" s="47"/>
      <c r="H3" s="47"/>
      <c r="I3" s="47"/>
      <c r="J3" s="47"/>
      <c r="K3" s="47"/>
    </row>
    <row r="4" spans="1:11" s="21" customFormat="1" ht="18">
      <c r="A4" s="77" t="s">
        <v>0</v>
      </c>
      <c r="B4" s="75"/>
      <c r="C4" s="77" t="s">
        <v>1</v>
      </c>
      <c r="D4" s="47"/>
      <c r="E4" s="47"/>
      <c r="F4" s="47"/>
      <c r="G4" s="47"/>
      <c r="H4" s="47"/>
      <c r="I4" s="47"/>
      <c r="J4" s="47"/>
      <c r="K4" s="47"/>
    </row>
    <row r="5" spans="1:11" s="21" customFormat="1" ht="18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</row>
    <row r="6" spans="1:11" ht="7.5" customHeight="1">
      <c r="A6" s="67"/>
      <c r="B6" s="67"/>
      <c r="C6" s="67"/>
    </row>
    <row r="7" spans="1:11" ht="24.75" customHeight="1">
      <c r="A7" s="72" t="str">
        <f>'T1'!A2</f>
        <v>Arbeitnehmer im öffentlichen Dienst und ihre Jahresbruttoentlohnung nach Altersklasse und Geschlecht - 2019</v>
      </c>
      <c r="B7" s="81" t="str">
        <f>'T1'!A1</f>
        <v>Tab. 1</v>
      </c>
      <c r="C7" s="72" t="str">
        <f>'T1'!A4</f>
        <v>Lavoratori dipendenti nel settore pubblico e relative retribuzioni lorde annue per classe di età e sesso - 2019</v>
      </c>
      <c r="D7" s="78"/>
    </row>
    <row r="8" spans="1:11" ht="24.75" customHeight="1">
      <c r="A8" s="72" t="str">
        <f>'T2'!A2</f>
        <v>Arbeitnehmer im öffentlichen Dienst und ihre Jahresbruttoentlohnung nach Art des Vertrages und Geschlecht - 2019</v>
      </c>
      <c r="B8" s="81" t="str">
        <f>'T2'!A1</f>
        <v>Tab. 2</v>
      </c>
      <c r="C8" s="72" t="str">
        <f>'T2'!A4</f>
        <v>Lavoratori dipendenti nel settore pubblico e relative retribuzioni lorde annue per tipo di contratto e sesso - 2019</v>
      </c>
      <c r="D8" s="78"/>
    </row>
    <row r="9" spans="1:11" ht="21" customHeight="1">
      <c r="A9" s="72" t="str">
        <f>'T3'!A2</f>
        <v>Arbeitnehmer im öffentlichen Dienst und ihre Jahresbruttoentlohnung nach Vertragsgruppe und Geschlecht - 2019</v>
      </c>
      <c r="B9" s="81" t="str">
        <f>'T3'!A1</f>
        <v>Tab. 3</v>
      </c>
      <c r="C9" s="72" t="str">
        <f>'T3'!A4</f>
        <v>Lavoratori dipendenti nel settore pubblico e relative retribuzioni lorde annue per gruppo contrattuale e sesso - 2019</v>
      </c>
      <c r="D9" s="78"/>
    </row>
    <row r="10" spans="1:11" ht="24.75" customHeight="1">
      <c r="A10" s="72" t="str">
        <f>'T4'!A2</f>
        <v>Arbeitnehmer im öffentlichen Dienst und ihre Jahresbruttoentlohnung nach Arbeitszeit und Geschlecht - 2019</v>
      </c>
      <c r="B10" s="81" t="str">
        <f>'T4'!A1</f>
        <v>Tab. 4</v>
      </c>
      <c r="C10" s="72" t="str">
        <f>'T4'!A4</f>
        <v>Lavoratori dipendenti nel settore pubblico e relative retribuzioni lorde annue per orario di lavoro e sesso - 2019</v>
      </c>
      <c r="D10" s="78"/>
    </row>
    <row r="11" spans="1:11" ht="24.75" customHeight="1">
      <c r="A11" s="72" t="str">
        <f>'T5'!A2</f>
        <v>Arbeitnehmer im öffentlichen Dienst und ihre Jahresbruttoentlohnung nach Dezilen und Geschlecht - 2019</v>
      </c>
      <c r="B11" s="81" t="str">
        <f>'T5'!A1</f>
        <v>Tab. 5</v>
      </c>
      <c r="C11" s="72" t="str">
        <f>'T5'!A4</f>
        <v>Lavoratori dipendenti nel settore pubblico e relative retribuzioni lorde annue per decili e sesso - 2019</v>
      </c>
      <c r="D11" s="78"/>
    </row>
    <row r="12" spans="1:11" ht="24.75" customHeight="1">
      <c r="A12" s="72" t="str">
        <f>'T6'!A2</f>
        <v>Arbeitnehmer im öffentlichen Dienst und ihre Jahresbruttoentlohnung nach Jahr und Geschlecht - 2014-2019</v>
      </c>
      <c r="B12" s="81" t="str">
        <f>'T6'!A1</f>
        <v>Tab. 6</v>
      </c>
      <c r="C12" s="72" t="str">
        <f>'T6'!A4</f>
        <v>Lavoratori dipendenti nel settore pubblico e relative retribuzioni lorde annue per anno e sesso - 2014-2019</v>
      </c>
      <c r="D12" s="78"/>
    </row>
    <row r="13" spans="1:11" ht="24.75" customHeight="1">
      <c r="A13" s="72" t="str">
        <f>'T7'!$A$2</f>
        <v>Arbeitnehmer im öffentlichen Dienst und ihre Jahresbruttoentlohnung nach Jahr und Altersklasse - 2014-2019</v>
      </c>
      <c r="B13" s="81" t="str">
        <f>'T7'!A1</f>
        <v>Tab. 7</v>
      </c>
      <c r="C13" s="72" t="str">
        <f>'T7'!$A$4</f>
        <v>Lavoratori dipendenti nel settore pubblico e relative retribuzioni lorde annue per anno e classe di età - 2014-2019</v>
      </c>
      <c r="D13" s="78"/>
    </row>
    <row r="14" spans="1:11" ht="24.75" customHeight="1">
      <c r="A14" s="72" t="str">
        <f>'T8'!$A$2</f>
        <v>Arbeitnehmer im öffentlichen Dienst und ihre Jahresbruttoentlohnung nach Jahr und Arbeitszeit - 2014-2019</v>
      </c>
      <c r="B14" s="81" t="str">
        <f>'T8'!$A$1</f>
        <v>Tab. 8</v>
      </c>
      <c r="C14" s="72" t="str">
        <f>'T8'!$A$4</f>
        <v>Lavoratori dipendenti nel settore pubblico e relative retribuzioni lorde annue per anno e orario di lavoro - 2014-2019</v>
      </c>
      <c r="D14" s="78"/>
    </row>
    <row r="15" spans="1:11" ht="24.75" customHeight="1">
      <c r="A15" s="72" t="str">
        <f>'T9'!$A$2</f>
        <v>Arbeitnehmer im öffentlichen Dienst und ihre Jahresbruttoentlohnung nach Jahr und Art des Vertrages - 2014-2019</v>
      </c>
      <c r="B15" s="81" t="str">
        <f>'T9'!$A$1</f>
        <v>Tab. 9</v>
      </c>
      <c r="C15" s="72" t="str">
        <f>'T9'!$A$4</f>
        <v>Lavoratori dipendenti nel settore pubblico e relative retribuzioni lorde annue per anno e tipo di contratto - 2014-2019</v>
      </c>
      <c r="D15" s="78"/>
    </row>
    <row r="16" spans="1:11" ht="24.75" customHeight="1">
      <c r="A16" s="72" t="str">
        <f>'T10'!$A$2</f>
        <v>Arbeitnehmer im öffentlichen Dienst und ihre Jahresbruttoentlohnung nach Jahr und Vertragsgruppe - 2014-2019</v>
      </c>
      <c r="B16" s="81" t="str">
        <f>'T10'!$A$1</f>
        <v>Tab. 10</v>
      </c>
      <c r="C16" s="72" t="str">
        <f>'T10'!$A$4</f>
        <v>Lavoratori dipendenti nel settore pubblico e relative retribuzioni lorde annue per anno e gruppo contrattuale - 2014-2019</v>
      </c>
      <c r="D16" s="78"/>
    </row>
    <row r="17" spans="1:11" ht="24.75" customHeight="1">
      <c r="A17" s="65"/>
      <c r="B17" s="82"/>
      <c r="C17" s="65"/>
    </row>
    <row r="18" spans="1:11" ht="24.75" customHeight="1">
      <c r="A18" s="65"/>
      <c r="B18" s="66"/>
      <c r="C18" s="65"/>
    </row>
    <row r="19" spans="1:11">
      <c r="A19" s="67"/>
      <c r="B19" s="68"/>
      <c r="C19" s="67"/>
    </row>
    <row r="20" spans="1:11" s="23" customFormat="1">
      <c r="A20" s="69"/>
      <c r="B20" s="70"/>
      <c r="C20" s="71"/>
      <c r="D20" s="49"/>
      <c r="E20" s="49"/>
      <c r="F20" s="49"/>
      <c r="G20" s="49"/>
      <c r="H20" s="49"/>
      <c r="I20" s="49"/>
      <c r="J20" s="49"/>
      <c r="K20" s="49"/>
    </row>
    <row r="21" spans="1:11" ht="24.75" customHeight="1">
      <c r="A21" s="72"/>
      <c r="B21" s="73"/>
      <c r="C21" s="72"/>
    </row>
    <row r="22" spans="1:11" ht="24.75" customHeight="1">
      <c r="A22" s="72"/>
      <c r="B22" s="73"/>
      <c r="C22" s="72"/>
    </row>
    <row r="23" spans="1:11" ht="24.75" customHeight="1">
      <c r="A23" s="72"/>
      <c r="B23" s="73"/>
      <c r="C23" s="72"/>
    </row>
    <row r="24" spans="1:11" ht="24.75" customHeight="1">
      <c r="A24" s="72"/>
      <c r="B24" s="73"/>
      <c r="C24" s="72"/>
    </row>
    <row r="25" spans="1:11" ht="24.75" customHeight="1">
      <c r="A25" s="72"/>
      <c r="B25" s="73"/>
      <c r="C25" s="72"/>
    </row>
    <row r="26" spans="1:11" ht="24.75" customHeight="1">
      <c r="A26" s="72"/>
      <c r="B26" s="73"/>
      <c r="C26" s="72"/>
    </row>
    <row r="27" spans="1:11" ht="24.75" customHeight="1">
      <c r="A27" s="72"/>
      <c r="B27" s="73"/>
      <c r="C27" s="72"/>
    </row>
    <row r="28" spans="1:11" ht="24.75" customHeight="1">
      <c r="A28" s="72"/>
      <c r="B28" s="73"/>
      <c r="C28" s="72"/>
    </row>
    <row r="29" spans="1:11" ht="24.75" customHeight="1">
      <c r="A29" s="72"/>
      <c r="B29" s="73"/>
      <c r="C29" s="72"/>
    </row>
    <row r="30" spans="1:11">
      <c r="A30" s="72"/>
      <c r="B30" s="68"/>
      <c r="C30" s="72"/>
    </row>
    <row r="31" spans="1:11">
      <c r="A31" s="72"/>
      <c r="B31" s="68"/>
      <c r="C31" s="72"/>
    </row>
    <row r="32" spans="1:11">
      <c r="A32" s="72"/>
      <c r="B32" s="68"/>
      <c r="C32" s="72"/>
    </row>
    <row r="33" spans="1:3">
      <c r="A33" s="72"/>
      <c r="B33" s="68"/>
      <c r="C33" s="72"/>
    </row>
    <row r="34" spans="1:3">
      <c r="A34" s="72"/>
      <c r="B34" s="68"/>
      <c r="C34" s="72"/>
    </row>
    <row r="35" spans="1:3">
      <c r="A35" s="72"/>
      <c r="B35" s="68"/>
      <c r="C35" s="72"/>
    </row>
    <row r="36" spans="1:3">
      <c r="A36" s="72"/>
      <c r="B36" s="68"/>
      <c r="C36" s="72"/>
    </row>
    <row r="37" spans="1:3">
      <c r="A37" s="72"/>
      <c r="B37" s="68"/>
      <c r="C37" s="72"/>
    </row>
    <row r="38" spans="1:3">
      <c r="A38" s="67"/>
      <c r="B38" s="67"/>
      <c r="C38" s="67"/>
    </row>
    <row r="39" spans="1:3">
      <c r="A39" s="67"/>
      <c r="B39" s="67"/>
      <c r="C39" s="67"/>
    </row>
    <row r="40" spans="1:3">
      <c r="A40" s="67"/>
      <c r="B40" s="67"/>
      <c r="C40" s="67"/>
    </row>
    <row r="41" spans="1:3">
      <c r="A41" s="67"/>
      <c r="B41" s="67"/>
      <c r="C41" s="67"/>
    </row>
  </sheetData>
  <phoneticPr fontId="4" type="noConversion"/>
  <hyperlinks>
    <hyperlink ref="B7" location="'T1'!A1" display="Tab.1" xr:uid="{00000000-0004-0000-0000-000000000000}"/>
    <hyperlink ref="B8" location="'T2'!A1" display="'T2'!A1" xr:uid="{00000000-0004-0000-0000-000001000000}"/>
    <hyperlink ref="B9" location="'T3'!A1" display="'T3'!A1" xr:uid="{00000000-0004-0000-0000-000002000000}"/>
    <hyperlink ref="B10" location="'T4'!A1" display="'T4'!A1" xr:uid="{00000000-0004-0000-0000-000003000000}"/>
    <hyperlink ref="B11" location="'T5'!A1" display="'T5'!A1" xr:uid="{00000000-0004-0000-0000-000004000000}"/>
    <hyperlink ref="B12" location="'T6'!A1" display="'T6'!A1" xr:uid="{7231348D-3FB5-4918-AC15-01AE3608C7C8}"/>
    <hyperlink ref="B13" location="'T7'!A1" display="'T7'!A1" xr:uid="{75DC20DA-40CE-496F-9FC5-91353577EFE4}"/>
    <hyperlink ref="B14" location="'T8'!A1" display="'T8'!A1" xr:uid="{BDEBA8ED-A556-45F6-9BB7-84ED6E315786}"/>
    <hyperlink ref="B15" location="'T9'!A1" display="'T9'!A1" xr:uid="{B4C6F5CE-934A-4299-B55B-3A493617B18D}"/>
    <hyperlink ref="B16" location="'T10'!A1" display="'T10'!A1" xr:uid="{18AD3B40-04E0-4761-9FAB-BD92AC36A77D}"/>
  </hyperlinks>
  <pageMargins left="0.75" right="0.75" top="1" bottom="1" header="0.4921259845" footer="0.4921259845"/>
  <pageSetup paperSize="9" scale="94" orientation="portrait" r:id="rId1"/>
  <headerFooter alignWithMargins="0"/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68920-1943-40DA-8336-DEC8945089C5}">
  <sheetPr codeName="Foglio11">
    <tabColor rgb="FF92D050"/>
    <pageSetUpPr fitToPage="1"/>
  </sheetPr>
  <dimension ref="A1:L19"/>
  <sheetViews>
    <sheetView zoomScale="120" zoomScaleNormal="120" zoomScaleSheetLayoutView="100" workbookViewId="0">
      <selection activeCell="E7" sqref="E7:G8"/>
    </sheetView>
  </sheetViews>
  <sheetFormatPr baseColWidth="10" defaultColWidth="10.85546875" defaultRowHeight="12.75"/>
  <cols>
    <col min="1" max="1" width="11.5703125" style="56" customWidth="1"/>
    <col min="2" max="10" width="7.140625" style="56" customWidth="1"/>
    <col min="11" max="11" width="14.28515625" style="56" customWidth="1"/>
    <col min="12" max="16384" width="10.85546875" style="56"/>
  </cols>
  <sheetData>
    <row r="1" spans="1:12" ht="13.9" customHeight="1">
      <c r="A1" s="1" t="s">
        <v>98</v>
      </c>
      <c r="B1" s="1"/>
      <c r="C1" s="1"/>
      <c r="D1" s="1"/>
      <c r="E1" s="1"/>
      <c r="F1" s="61"/>
      <c r="G1" s="61"/>
      <c r="H1" s="61"/>
      <c r="I1" s="61"/>
      <c r="J1" s="61"/>
      <c r="K1" s="62" t="s">
        <v>58</v>
      </c>
      <c r="L1" s="61"/>
    </row>
    <row r="2" spans="1:12">
      <c r="A2" s="89" t="s">
        <v>93</v>
      </c>
      <c r="B2" s="89"/>
      <c r="C2" s="89"/>
      <c r="D2" s="89"/>
      <c r="E2" s="89"/>
      <c r="F2" s="155"/>
      <c r="G2" s="155"/>
      <c r="H2" s="155"/>
      <c r="I2" s="155"/>
      <c r="J2" s="155"/>
      <c r="K2" s="155"/>
    </row>
    <row r="3" spans="1:12">
      <c r="A3" s="91" t="s">
        <v>33</v>
      </c>
      <c r="B3" s="91"/>
      <c r="C3" s="91"/>
      <c r="D3" s="91"/>
      <c r="E3" s="91"/>
      <c r="F3" s="155"/>
      <c r="G3" s="155"/>
      <c r="H3" s="155"/>
      <c r="I3" s="155"/>
      <c r="J3" s="155"/>
      <c r="K3" s="155"/>
    </row>
    <row r="4" spans="1:12">
      <c r="A4" s="89" t="s">
        <v>94</v>
      </c>
      <c r="B4" s="89"/>
      <c r="C4" s="89"/>
      <c r="D4" s="89"/>
      <c r="E4" s="89"/>
      <c r="F4" s="155"/>
      <c r="G4" s="155"/>
      <c r="H4" s="155"/>
      <c r="I4" s="155"/>
      <c r="J4" s="155"/>
      <c r="K4" s="155"/>
    </row>
    <row r="5" spans="1:12">
      <c r="A5" s="91" t="s">
        <v>34</v>
      </c>
      <c r="B5" s="91"/>
      <c r="C5" s="91"/>
      <c r="D5" s="91"/>
      <c r="E5" s="91"/>
      <c r="F5" s="155"/>
      <c r="G5" s="155"/>
      <c r="H5" s="155"/>
      <c r="I5" s="155"/>
      <c r="J5" s="155"/>
      <c r="K5" s="155"/>
    </row>
    <row r="6" spans="1:12" ht="13.5" thickBot="1">
      <c r="A6" s="101"/>
      <c r="B6" s="101"/>
      <c r="C6" s="101"/>
      <c r="D6" s="101"/>
      <c r="E6" s="101"/>
    </row>
    <row r="7" spans="1:12" ht="13.5" customHeight="1">
      <c r="A7" s="115" t="s">
        <v>84</v>
      </c>
      <c r="B7" s="142" t="s">
        <v>91</v>
      </c>
      <c r="C7" s="118"/>
      <c r="D7" s="119"/>
      <c r="E7" s="142" t="s">
        <v>92</v>
      </c>
      <c r="F7" s="118"/>
      <c r="G7" s="119"/>
      <c r="H7" s="144" t="s">
        <v>86</v>
      </c>
      <c r="I7" s="121"/>
      <c r="J7" s="145"/>
      <c r="K7" s="115" t="s">
        <v>85</v>
      </c>
    </row>
    <row r="8" spans="1:12" ht="12.75" customHeight="1">
      <c r="A8" s="116"/>
      <c r="B8" s="143"/>
      <c r="C8" s="125"/>
      <c r="D8" s="126"/>
      <c r="E8" s="143"/>
      <c r="F8" s="125"/>
      <c r="G8" s="126"/>
      <c r="H8" s="146"/>
      <c r="I8" s="147"/>
      <c r="J8" s="148"/>
      <c r="K8" s="116"/>
    </row>
    <row r="9" spans="1:12" ht="12.75" customHeight="1">
      <c r="A9" s="116"/>
      <c r="B9" s="42" t="s">
        <v>5</v>
      </c>
      <c r="C9" s="16" t="s">
        <v>79</v>
      </c>
      <c r="D9" s="16" t="s">
        <v>22</v>
      </c>
      <c r="E9" s="43" t="s">
        <v>5</v>
      </c>
      <c r="F9" s="16" t="s">
        <v>79</v>
      </c>
      <c r="G9" s="16" t="s">
        <v>22</v>
      </c>
      <c r="H9" s="43" t="s">
        <v>5</v>
      </c>
      <c r="I9" s="16" t="s">
        <v>79</v>
      </c>
      <c r="J9" s="16" t="s">
        <v>22</v>
      </c>
      <c r="K9" s="116"/>
    </row>
    <row r="10" spans="1:12" ht="13.5" thickBot="1">
      <c r="A10" s="117"/>
      <c r="B10" s="44" t="s">
        <v>6</v>
      </c>
      <c r="C10" s="17" t="s">
        <v>80</v>
      </c>
      <c r="D10" s="17" t="s">
        <v>81</v>
      </c>
      <c r="E10" s="45" t="s">
        <v>6</v>
      </c>
      <c r="F10" s="17" t="s">
        <v>80</v>
      </c>
      <c r="G10" s="17" t="s">
        <v>81</v>
      </c>
      <c r="H10" s="45" t="s">
        <v>6</v>
      </c>
      <c r="I10" s="17" t="s">
        <v>80</v>
      </c>
      <c r="J10" s="17" t="s">
        <v>81</v>
      </c>
      <c r="K10" s="117"/>
    </row>
    <row r="11" spans="1:12">
      <c r="A11" s="1"/>
      <c r="B11" s="141"/>
      <c r="C11" s="141"/>
      <c r="D11" s="141"/>
      <c r="E11" s="3"/>
      <c r="F11" s="54"/>
      <c r="G11" s="3"/>
      <c r="H11" s="3"/>
      <c r="I11" s="54"/>
      <c r="J11" s="3"/>
      <c r="K11" s="5"/>
    </row>
    <row r="12" spans="1:12">
      <c r="A12" s="7">
        <v>2014</v>
      </c>
      <c r="B12" s="51">
        <v>7858</v>
      </c>
      <c r="C12" s="51">
        <v>29428.959999999999</v>
      </c>
      <c r="D12" s="51">
        <v>28777.8</v>
      </c>
      <c r="E12" s="51">
        <v>43992</v>
      </c>
      <c r="F12" s="51">
        <v>35217.61</v>
      </c>
      <c r="G12" s="51">
        <v>31992.06</v>
      </c>
      <c r="H12" s="51">
        <v>51850</v>
      </c>
      <c r="I12" s="51">
        <v>34340.32</v>
      </c>
      <c r="J12" s="51">
        <v>31296.36</v>
      </c>
      <c r="K12" s="60">
        <v>2014</v>
      </c>
    </row>
    <row r="13" spans="1:12">
      <c r="A13" s="7">
        <v>2015</v>
      </c>
      <c r="B13" s="51">
        <v>9238</v>
      </c>
      <c r="C13" s="51">
        <v>27283.93</v>
      </c>
      <c r="D13" s="51">
        <v>26731.16</v>
      </c>
      <c r="E13" s="51">
        <v>43511</v>
      </c>
      <c r="F13" s="51">
        <v>36503.449999999997</v>
      </c>
      <c r="G13" s="51">
        <v>33039.71</v>
      </c>
      <c r="H13" s="51">
        <v>52749</v>
      </c>
      <c r="I13" s="51">
        <v>34888.82</v>
      </c>
      <c r="J13" s="51">
        <v>31708.97</v>
      </c>
      <c r="K13" s="60">
        <v>2015</v>
      </c>
    </row>
    <row r="14" spans="1:12">
      <c r="A14" s="7">
        <v>2016</v>
      </c>
      <c r="B14" s="51">
        <v>10405</v>
      </c>
      <c r="C14" s="51">
        <v>26266.67</v>
      </c>
      <c r="D14" s="51">
        <v>25848.74</v>
      </c>
      <c r="E14" s="51">
        <v>43604</v>
      </c>
      <c r="F14" s="51">
        <v>37059.67</v>
      </c>
      <c r="G14" s="51">
        <v>33507.46</v>
      </c>
      <c r="H14" s="51">
        <v>54009</v>
      </c>
      <c r="I14" s="51">
        <v>34980.36</v>
      </c>
      <c r="J14" s="51">
        <v>31834.29</v>
      </c>
      <c r="K14" s="60">
        <v>2016</v>
      </c>
    </row>
    <row r="15" spans="1:12">
      <c r="A15" s="7">
        <v>2017</v>
      </c>
      <c r="B15" s="51">
        <v>10946</v>
      </c>
      <c r="C15" s="51">
        <v>27778.3</v>
      </c>
      <c r="D15" s="51">
        <v>26446.9</v>
      </c>
      <c r="E15" s="51">
        <v>43922</v>
      </c>
      <c r="F15" s="51">
        <v>37622.83</v>
      </c>
      <c r="G15" s="51">
        <v>34198.33</v>
      </c>
      <c r="H15" s="51">
        <v>54868</v>
      </c>
      <c r="I15" s="51">
        <v>35658.879999999997</v>
      </c>
      <c r="J15" s="51">
        <v>32511.27</v>
      </c>
      <c r="K15" s="60">
        <v>2017</v>
      </c>
    </row>
    <row r="16" spans="1:12">
      <c r="A16" s="7">
        <v>2018</v>
      </c>
      <c r="B16" s="51">
        <v>11232</v>
      </c>
      <c r="C16" s="51">
        <v>28880.560000000001</v>
      </c>
      <c r="D16" s="51">
        <v>27004.2</v>
      </c>
      <c r="E16" s="51">
        <v>43964</v>
      </c>
      <c r="F16" s="51">
        <v>38264.239999999998</v>
      </c>
      <c r="G16" s="51">
        <v>34651.550000000003</v>
      </c>
      <c r="H16" s="51">
        <v>55196</v>
      </c>
      <c r="I16" s="51">
        <v>36354.730000000003</v>
      </c>
      <c r="J16" s="51">
        <v>32914.5</v>
      </c>
      <c r="K16" s="60">
        <v>2018</v>
      </c>
    </row>
    <row r="17" spans="1:11">
      <c r="A17" s="7">
        <v>2019</v>
      </c>
      <c r="B17" s="51">
        <v>10632</v>
      </c>
      <c r="C17" s="51">
        <v>29104.82</v>
      </c>
      <c r="D17" s="51">
        <v>26837.64</v>
      </c>
      <c r="E17" s="51">
        <v>44562</v>
      </c>
      <c r="F17" s="51">
        <v>38220.699999999997</v>
      </c>
      <c r="G17" s="51">
        <v>34653.67</v>
      </c>
      <c r="H17" s="51">
        <v>55194</v>
      </c>
      <c r="I17" s="51">
        <v>36464.71</v>
      </c>
      <c r="J17" s="51">
        <v>32891.42</v>
      </c>
      <c r="K17" s="60">
        <v>2019</v>
      </c>
    </row>
    <row r="18" spans="1:11" ht="13.5" thickBot="1">
      <c r="A18" s="11"/>
      <c r="B18" s="12"/>
      <c r="C18" s="12"/>
      <c r="D18" s="13"/>
      <c r="E18" s="12"/>
      <c r="F18" s="12"/>
      <c r="G18" s="13"/>
      <c r="H18" s="12"/>
      <c r="I18" s="12"/>
      <c r="J18" s="13"/>
      <c r="K18" s="14"/>
    </row>
    <row r="19" spans="1:11">
      <c r="A19" s="137" t="s">
        <v>9</v>
      </c>
      <c r="B19" s="138"/>
      <c r="C19" s="138"/>
      <c r="D19" s="138"/>
      <c r="E19" s="139" t="s">
        <v>10</v>
      </c>
      <c r="F19" s="140"/>
      <c r="G19" s="140"/>
      <c r="H19" s="140"/>
      <c r="I19" s="140"/>
      <c r="J19" s="140"/>
      <c r="K19" s="140"/>
    </row>
  </sheetData>
  <mergeCells count="13">
    <mergeCell ref="B11:D11"/>
    <mergeCell ref="A19:D19"/>
    <mergeCell ref="E19:K19"/>
    <mergeCell ref="A2:K2"/>
    <mergeCell ref="A3:K3"/>
    <mergeCell ref="A4:K4"/>
    <mergeCell ref="A5:K5"/>
    <mergeCell ref="A6:E6"/>
    <mergeCell ref="A7:A10"/>
    <mergeCell ref="B7:D8"/>
    <mergeCell ref="E7:G8"/>
    <mergeCell ref="H7:J8"/>
    <mergeCell ref="K7:K10"/>
  </mergeCells>
  <hyperlinks>
    <hyperlink ref="K1" location="INDEX!A1" display="Index" xr:uid="{6E33F98A-0D23-46CE-9371-E83FEF6A65BE}"/>
  </hyperlinks>
  <pageMargins left="0.75" right="0.75" top="1" bottom="1" header="0.4921259845" footer="0.4921259845"/>
  <pageSetup paperSize="9" scale="70" orientation="portrait" r:id="rId1"/>
  <headerFooter alignWithMargins="0"/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82ACA-37A0-4915-A8FA-4D33B70CB33B}">
  <sheetPr codeName="Foglio8">
    <tabColor rgb="FF92D050"/>
    <pageSetUpPr fitToPage="1"/>
  </sheetPr>
  <dimension ref="A1:K37"/>
  <sheetViews>
    <sheetView zoomScale="120" zoomScaleNormal="120" zoomScaleSheetLayoutView="100" workbookViewId="0">
      <selection activeCell="O16" sqref="O16"/>
    </sheetView>
  </sheetViews>
  <sheetFormatPr baseColWidth="10" defaultColWidth="10.85546875" defaultRowHeight="12.75"/>
  <cols>
    <col min="1" max="1" width="24.42578125" style="56" customWidth="1"/>
    <col min="2" max="2" width="5.85546875" style="56" customWidth="1"/>
    <col min="3" max="3" width="7.28515625" style="56" bestFit="1" customWidth="1"/>
    <col min="4" max="4" width="5.28515625" style="56" bestFit="1" customWidth="1"/>
    <col min="5" max="5" width="5" style="56" bestFit="1" customWidth="1"/>
    <col min="6" max="6" width="7.28515625" style="56" bestFit="1" customWidth="1"/>
    <col min="7" max="7" width="5.28515625" style="56" bestFit="1" customWidth="1"/>
    <col min="8" max="8" width="5" style="56" bestFit="1" customWidth="1"/>
    <col min="9" max="9" width="7.28515625" style="56" bestFit="1" customWidth="1"/>
    <col min="10" max="10" width="5.28515625" style="56" bestFit="1" customWidth="1"/>
    <col min="11" max="11" width="26.7109375" style="56" customWidth="1"/>
    <col min="12" max="16384" width="10.85546875" style="56"/>
  </cols>
  <sheetData>
    <row r="1" spans="1:11">
      <c r="A1" s="1" t="s">
        <v>99</v>
      </c>
      <c r="B1" s="1"/>
      <c r="C1" s="1"/>
      <c r="D1" s="1"/>
      <c r="E1" s="1"/>
      <c r="F1" s="55"/>
      <c r="G1" s="55"/>
      <c r="H1" s="55"/>
      <c r="I1" s="55"/>
      <c r="J1" s="55"/>
      <c r="K1" s="63" t="s">
        <v>58</v>
      </c>
    </row>
    <row r="2" spans="1:11">
      <c r="A2" s="156" t="s">
        <v>82</v>
      </c>
      <c r="B2" s="156"/>
      <c r="C2" s="156"/>
      <c r="D2" s="156"/>
      <c r="E2" s="156"/>
      <c r="F2" s="157"/>
      <c r="G2" s="157"/>
      <c r="H2" s="157"/>
      <c r="I2" s="157"/>
      <c r="J2" s="157"/>
      <c r="K2" s="157"/>
    </row>
    <row r="3" spans="1:11">
      <c r="A3" s="158" t="s">
        <v>33</v>
      </c>
      <c r="B3" s="158"/>
      <c r="C3" s="158"/>
      <c r="D3" s="158"/>
      <c r="E3" s="158"/>
      <c r="F3" s="157"/>
      <c r="G3" s="157"/>
      <c r="H3" s="157"/>
      <c r="I3" s="157"/>
      <c r="J3" s="157"/>
      <c r="K3" s="157"/>
    </row>
    <row r="4" spans="1:11">
      <c r="A4" s="156" t="s">
        <v>83</v>
      </c>
      <c r="B4" s="156"/>
      <c r="C4" s="156"/>
      <c r="D4" s="156"/>
      <c r="E4" s="156"/>
      <c r="F4" s="157"/>
      <c r="G4" s="157"/>
      <c r="H4" s="157"/>
      <c r="I4" s="157"/>
      <c r="J4" s="157"/>
      <c r="K4" s="157"/>
    </row>
    <row r="5" spans="1:11">
      <c r="A5" s="91" t="s">
        <v>34</v>
      </c>
      <c r="B5" s="91"/>
      <c r="C5" s="91"/>
      <c r="D5" s="91"/>
      <c r="E5" s="91"/>
      <c r="F5" s="90"/>
      <c r="G5" s="90"/>
      <c r="H5" s="90"/>
      <c r="I5" s="90"/>
      <c r="J5" s="90"/>
      <c r="K5" s="90"/>
    </row>
    <row r="6" spans="1:11" ht="13.5" thickBot="1">
      <c r="A6" s="101"/>
      <c r="B6" s="101"/>
      <c r="C6" s="101"/>
      <c r="D6" s="101"/>
      <c r="E6" s="101"/>
    </row>
    <row r="7" spans="1:11" ht="13.5" customHeight="1">
      <c r="A7" s="111" t="s">
        <v>60</v>
      </c>
      <c r="B7" s="149">
        <v>2014</v>
      </c>
      <c r="C7" s="150"/>
      <c r="D7" s="151"/>
      <c r="E7" s="149">
        <v>2015</v>
      </c>
      <c r="F7" s="150"/>
      <c r="G7" s="151"/>
      <c r="H7" s="149">
        <v>2016</v>
      </c>
      <c r="I7" s="150"/>
      <c r="J7" s="151"/>
      <c r="K7" s="95" t="s">
        <v>61</v>
      </c>
    </row>
    <row r="8" spans="1:11" ht="12.75" customHeight="1">
      <c r="A8" s="112"/>
      <c r="B8" s="152"/>
      <c r="C8" s="153"/>
      <c r="D8" s="154"/>
      <c r="E8" s="152"/>
      <c r="F8" s="153"/>
      <c r="G8" s="154"/>
      <c r="H8" s="152"/>
      <c r="I8" s="153"/>
      <c r="J8" s="154"/>
      <c r="K8" s="96"/>
    </row>
    <row r="9" spans="1:11" ht="12.75" customHeight="1">
      <c r="A9" s="112"/>
      <c r="B9" s="42" t="s">
        <v>5</v>
      </c>
      <c r="C9" s="16" t="s">
        <v>79</v>
      </c>
      <c r="D9" s="16" t="s">
        <v>22</v>
      </c>
      <c r="E9" s="43" t="s">
        <v>5</v>
      </c>
      <c r="F9" s="16" t="s">
        <v>79</v>
      </c>
      <c r="G9" s="16" t="s">
        <v>22</v>
      </c>
      <c r="H9" s="43" t="s">
        <v>5</v>
      </c>
      <c r="I9" s="16" t="s">
        <v>79</v>
      </c>
      <c r="J9" s="16" t="s">
        <v>22</v>
      </c>
      <c r="K9" s="96"/>
    </row>
    <row r="10" spans="1:11" ht="18" thickBot="1">
      <c r="A10" s="113"/>
      <c r="B10" s="44" t="s">
        <v>6</v>
      </c>
      <c r="C10" s="17" t="s">
        <v>80</v>
      </c>
      <c r="D10" s="17" t="s">
        <v>81</v>
      </c>
      <c r="E10" s="45" t="s">
        <v>6</v>
      </c>
      <c r="F10" s="17" t="s">
        <v>80</v>
      </c>
      <c r="G10" s="17" t="s">
        <v>81</v>
      </c>
      <c r="H10" s="45" t="s">
        <v>6</v>
      </c>
      <c r="I10" s="17" t="s">
        <v>80</v>
      </c>
      <c r="J10" s="17" t="s">
        <v>81</v>
      </c>
      <c r="K10" s="97"/>
    </row>
    <row r="11" spans="1:11">
      <c r="A11" s="1"/>
      <c r="B11" s="141"/>
      <c r="C11" s="141"/>
      <c r="D11" s="141"/>
      <c r="E11" s="3"/>
      <c r="F11" s="54"/>
      <c r="G11" s="3"/>
      <c r="H11" s="3"/>
      <c r="I11" s="54"/>
      <c r="J11" s="3"/>
      <c r="K11" s="5"/>
    </row>
    <row r="12" spans="1:11" ht="18.75">
      <c r="A12" s="58" t="s">
        <v>62</v>
      </c>
      <c r="B12" s="50">
        <v>848</v>
      </c>
      <c r="C12" s="51">
        <v>40804.92</v>
      </c>
      <c r="D12" s="51">
        <v>32595.97</v>
      </c>
      <c r="E12" s="51">
        <v>843</v>
      </c>
      <c r="F12" s="51">
        <v>40198.49</v>
      </c>
      <c r="G12" s="51">
        <v>31880.85</v>
      </c>
      <c r="H12" s="51">
        <v>809</v>
      </c>
      <c r="I12" s="51">
        <v>40294.080000000002</v>
      </c>
      <c r="J12" s="51">
        <v>32850.550000000003</v>
      </c>
      <c r="K12" s="59" t="s">
        <v>69</v>
      </c>
    </row>
    <row r="13" spans="1:11" ht="18.75">
      <c r="A13" s="58" t="s">
        <v>63</v>
      </c>
      <c r="B13" s="51">
        <v>16229</v>
      </c>
      <c r="C13" s="51">
        <v>31166.240000000002</v>
      </c>
      <c r="D13" s="51">
        <v>29475.67</v>
      </c>
      <c r="E13" s="51">
        <v>16340</v>
      </c>
      <c r="F13" s="51">
        <v>31159.119999999999</v>
      </c>
      <c r="G13" s="51">
        <v>29422.9</v>
      </c>
      <c r="H13" s="51">
        <v>16369</v>
      </c>
      <c r="I13" s="51">
        <v>31450.639999999999</v>
      </c>
      <c r="J13" s="51">
        <v>29727.599999999999</v>
      </c>
      <c r="K13" s="59" t="s">
        <v>70</v>
      </c>
    </row>
    <row r="14" spans="1:11" ht="18.75">
      <c r="A14" s="58" t="s">
        <v>64</v>
      </c>
      <c r="B14" s="51">
        <v>4112</v>
      </c>
      <c r="C14" s="51">
        <v>38183.589999999997</v>
      </c>
      <c r="D14" s="51">
        <v>35313.56</v>
      </c>
      <c r="E14" s="51">
        <v>4654</v>
      </c>
      <c r="F14" s="51">
        <v>41039.47</v>
      </c>
      <c r="G14" s="51">
        <v>38998.879999999997</v>
      </c>
      <c r="H14" s="51">
        <v>5860</v>
      </c>
      <c r="I14" s="51">
        <v>37729.82</v>
      </c>
      <c r="J14" s="51">
        <v>37319.53</v>
      </c>
      <c r="K14" s="59" t="s">
        <v>71</v>
      </c>
    </row>
    <row r="15" spans="1:11">
      <c r="A15" s="58" t="s">
        <v>65</v>
      </c>
      <c r="B15" s="51">
        <v>19929</v>
      </c>
      <c r="C15" s="51">
        <v>30501.35</v>
      </c>
      <c r="D15" s="51">
        <v>30487.55</v>
      </c>
      <c r="E15" s="51">
        <v>20025</v>
      </c>
      <c r="F15" s="51">
        <v>30890.16</v>
      </c>
      <c r="G15" s="51">
        <v>30522.85</v>
      </c>
      <c r="H15" s="51">
        <v>19990</v>
      </c>
      <c r="I15" s="51">
        <v>30783.73</v>
      </c>
      <c r="J15" s="51">
        <v>30632.14</v>
      </c>
      <c r="K15" s="59" t="s">
        <v>72</v>
      </c>
    </row>
    <row r="16" spans="1:11">
      <c r="A16" s="58" t="s">
        <v>66</v>
      </c>
      <c r="B16" s="51">
        <v>9726</v>
      </c>
      <c r="C16" s="51">
        <v>43857.09</v>
      </c>
      <c r="D16" s="51">
        <v>33047.769999999997</v>
      </c>
      <c r="E16" s="51">
        <v>9808</v>
      </c>
      <c r="F16" s="51">
        <v>44020.08</v>
      </c>
      <c r="G16" s="51">
        <v>33132.67</v>
      </c>
      <c r="H16" s="51">
        <v>9891</v>
      </c>
      <c r="I16" s="51">
        <v>45160.14</v>
      </c>
      <c r="J16" s="51">
        <v>33610.43</v>
      </c>
      <c r="K16" s="59" t="s">
        <v>73</v>
      </c>
    </row>
    <row r="17" spans="1:11" ht="18.75">
      <c r="A17" s="58" t="s">
        <v>67</v>
      </c>
      <c r="B17" s="51">
        <v>188</v>
      </c>
      <c r="C17" s="51">
        <v>74344.960000000006</v>
      </c>
      <c r="D17" s="51">
        <v>56765.27</v>
      </c>
      <c r="E17" s="51">
        <v>219</v>
      </c>
      <c r="F17" s="51">
        <v>80272.53</v>
      </c>
      <c r="G17" s="51">
        <v>65226.66</v>
      </c>
      <c r="H17" s="51">
        <v>222</v>
      </c>
      <c r="I17" s="51">
        <v>78977.789999999994</v>
      </c>
      <c r="J17" s="51">
        <v>62125.84</v>
      </c>
      <c r="K17" s="59" t="s">
        <v>74</v>
      </c>
    </row>
    <row r="18" spans="1:11">
      <c r="A18" s="58" t="s">
        <v>68</v>
      </c>
      <c r="B18" s="51">
        <v>818</v>
      </c>
      <c r="C18" s="51">
        <v>42473.1</v>
      </c>
      <c r="D18" s="51">
        <v>39604.5</v>
      </c>
      <c r="E18" s="51">
        <v>860</v>
      </c>
      <c r="F18" s="51">
        <v>44676.19</v>
      </c>
      <c r="G18" s="51">
        <v>41400.870000000003</v>
      </c>
      <c r="H18" s="51">
        <v>868</v>
      </c>
      <c r="I18" s="51">
        <v>47425.62</v>
      </c>
      <c r="J18" s="51">
        <v>42109.27</v>
      </c>
      <c r="K18" s="59" t="s">
        <v>75</v>
      </c>
    </row>
    <row r="19" spans="1:11">
      <c r="A19" s="6"/>
      <c r="B19" s="53"/>
      <c r="C19" s="53"/>
      <c r="D19" s="53"/>
      <c r="E19" s="51"/>
      <c r="F19" s="51"/>
      <c r="G19" s="51"/>
      <c r="H19" s="51"/>
      <c r="I19" s="51"/>
      <c r="J19" s="51"/>
      <c r="K19" s="7"/>
    </row>
    <row r="20" spans="1:11">
      <c r="A20" s="24" t="s">
        <v>7</v>
      </c>
      <c r="B20" s="57">
        <v>51850</v>
      </c>
      <c r="C20" s="57">
        <v>34340.32</v>
      </c>
      <c r="D20" s="57">
        <v>31296.36</v>
      </c>
      <c r="E20" s="57">
        <v>52749</v>
      </c>
      <c r="F20" s="57">
        <v>34888.82</v>
      </c>
      <c r="G20" s="57">
        <v>31708.97</v>
      </c>
      <c r="H20" s="57">
        <v>54009</v>
      </c>
      <c r="I20" s="57">
        <v>34980.36</v>
      </c>
      <c r="J20" s="57">
        <v>31834.29</v>
      </c>
      <c r="K20" s="26" t="s">
        <v>8</v>
      </c>
    </row>
    <row r="21" spans="1:11" ht="13.5" thickBot="1">
      <c r="A21" s="6"/>
      <c r="B21" s="141"/>
      <c r="C21" s="141"/>
      <c r="D21" s="141"/>
      <c r="E21" s="27"/>
      <c r="F21" s="9"/>
      <c r="G21" s="9"/>
      <c r="H21" s="27"/>
      <c r="I21" s="9"/>
      <c r="J21" s="9"/>
      <c r="K21" s="7"/>
    </row>
    <row r="22" spans="1:11">
      <c r="A22" s="111" t="s">
        <v>60</v>
      </c>
      <c r="B22" s="149">
        <v>2017</v>
      </c>
      <c r="C22" s="150"/>
      <c r="D22" s="151"/>
      <c r="E22" s="149">
        <v>2018</v>
      </c>
      <c r="F22" s="150"/>
      <c r="G22" s="151"/>
      <c r="H22" s="149">
        <v>2019</v>
      </c>
      <c r="I22" s="150"/>
      <c r="J22" s="151"/>
      <c r="K22" s="95" t="s">
        <v>61</v>
      </c>
    </row>
    <row r="23" spans="1:11">
      <c r="A23" s="112"/>
      <c r="B23" s="152"/>
      <c r="C23" s="153"/>
      <c r="D23" s="154"/>
      <c r="E23" s="152"/>
      <c r="F23" s="153"/>
      <c r="G23" s="154"/>
      <c r="H23" s="152"/>
      <c r="I23" s="153"/>
      <c r="J23" s="154"/>
      <c r="K23" s="96"/>
    </row>
    <row r="24" spans="1:11" ht="13.15" customHeight="1">
      <c r="A24" s="112"/>
      <c r="B24" s="42" t="s">
        <v>5</v>
      </c>
      <c r="C24" s="16" t="s">
        <v>79</v>
      </c>
      <c r="D24" s="16" t="s">
        <v>22</v>
      </c>
      <c r="E24" s="43" t="s">
        <v>5</v>
      </c>
      <c r="F24" s="16" t="s">
        <v>79</v>
      </c>
      <c r="G24" s="16" t="s">
        <v>22</v>
      </c>
      <c r="H24" s="43" t="s">
        <v>5</v>
      </c>
      <c r="I24" s="16" t="s">
        <v>79</v>
      </c>
      <c r="J24" s="16" t="s">
        <v>22</v>
      </c>
      <c r="K24" s="96"/>
    </row>
    <row r="25" spans="1:11" ht="18" thickBot="1">
      <c r="A25" s="113"/>
      <c r="B25" s="44" t="s">
        <v>6</v>
      </c>
      <c r="C25" s="17" t="s">
        <v>80</v>
      </c>
      <c r="D25" s="17" t="s">
        <v>81</v>
      </c>
      <c r="E25" s="45" t="s">
        <v>6</v>
      </c>
      <c r="F25" s="17" t="s">
        <v>80</v>
      </c>
      <c r="G25" s="17" t="s">
        <v>81</v>
      </c>
      <c r="H25" s="45" t="s">
        <v>6</v>
      </c>
      <c r="I25" s="17" t="s">
        <v>80</v>
      </c>
      <c r="J25" s="17" t="s">
        <v>81</v>
      </c>
      <c r="K25" s="97"/>
    </row>
    <row r="26" spans="1:11">
      <c r="A26" s="1"/>
      <c r="B26" s="141"/>
      <c r="C26" s="141"/>
      <c r="D26" s="141"/>
      <c r="E26" s="3"/>
      <c r="F26" s="54"/>
      <c r="G26" s="3"/>
      <c r="H26" s="3"/>
      <c r="I26" s="54"/>
      <c r="J26" s="3"/>
      <c r="K26" s="5"/>
    </row>
    <row r="27" spans="1:11" ht="18">
      <c r="A27" s="38" t="s">
        <v>62</v>
      </c>
      <c r="B27" s="50">
        <v>793</v>
      </c>
      <c r="C27" s="51">
        <v>43186.65</v>
      </c>
      <c r="D27" s="51">
        <v>33000.339999999997</v>
      </c>
      <c r="E27" s="51">
        <v>609</v>
      </c>
      <c r="F27" s="51">
        <v>47405.06</v>
      </c>
      <c r="G27" s="51">
        <v>35771.019999999997</v>
      </c>
      <c r="H27" s="51">
        <v>601</v>
      </c>
      <c r="I27" s="51">
        <v>50733.18</v>
      </c>
      <c r="J27" s="51">
        <v>38409.19</v>
      </c>
      <c r="K27" s="40" t="s">
        <v>69</v>
      </c>
    </row>
    <row r="28" spans="1:11" ht="18">
      <c r="A28" s="38" t="s">
        <v>63</v>
      </c>
      <c r="B28" s="51">
        <v>16709</v>
      </c>
      <c r="C28" s="51">
        <v>31971.87</v>
      </c>
      <c r="D28" s="51">
        <v>29992.14</v>
      </c>
      <c r="E28" s="51">
        <v>17196</v>
      </c>
      <c r="F28" s="51">
        <v>32347.56</v>
      </c>
      <c r="G28" s="51">
        <v>30112.09</v>
      </c>
      <c r="H28" s="51">
        <v>17390</v>
      </c>
      <c r="I28" s="51">
        <v>32399.33</v>
      </c>
      <c r="J28" s="51">
        <v>30136.07</v>
      </c>
      <c r="K28" s="40" t="s">
        <v>70</v>
      </c>
    </row>
    <row r="29" spans="1:11" ht="18">
      <c r="A29" s="38" t="s">
        <v>64</v>
      </c>
      <c r="B29" s="51">
        <v>5681</v>
      </c>
      <c r="C29" s="51">
        <v>39663.800000000003</v>
      </c>
      <c r="D29" s="51">
        <v>39047.06</v>
      </c>
      <c r="E29" s="51">
        <v>4938</v>
      </c>
      <c r="F29" s="51">
        <v>43023.99</v>
      </c>
      <c r="G29" s="51">
        <v>41505.79</v>
      </c>
      <c r="H29" s="51">
        <v>4766</v>
      </c>
      <c r="I29" s="51">
        <v>43010.46</v>
      </c>
      <c r="J29" s="51">
        <v>41356.67</v>
      </c>
      <c r="K29" s="40" t="s">
        <v>71</v>
      </c>
    </row>
    <row r="30" spans="1:11">
      <c r="A30" s="38" t="s">
        <v>65</v>
      </c>
      <c r="B30" s="51">
        <v>20249</v>
      </c>
      <c r="C30" s="51">
        <v>31315.95</v>
      </c>
      <c r="D30" s="51">
        <v>31269.98</v>
      </c>
      <c r="E30" s="51">
        <v>20361</v>
      </c>
      <c r="F30" s="51">
        <v>31505.51</v>
      </c>
      <c r="G30" s="51">
        <v>31284.83</v>
      </c>
      <c r="H30" s="51">
        <v>20447</v>
      </c>
      <c r="I30" s="51">
        <v>31482.98</v>
      </c>
      <c r="J30" s="51">
        <v>31146.95</v>
      </c>
      <c r="K30" s="40" t="s">
        <v>72</v>
      </c>
    </row>
    <row r="31" spans="1:11">
      <c r="A31" s="38" t="s">
        <v>66</v>
      </c>
      <c r="B31" s="51">
        <v>10352</v>
      </c>
      <c r="C31" s="51">
        <v>45574.75</v>
      </c>
      <c r="D31" s="51">
        <v>34372.959999999999</v>
      </c>
      <c r="E31" s="51">
        <v>10562</v>
      </c>
      <c r="F31" s="51">
        <v>46369.62</v>
      </c>
      <c r="G31" s="51">
        <v>35002.11</v>
      </c>
      <c r="H31" s="51">
        <v>10622</v>
      </c>
      <c r="I31" s="51">
        <v>46823.03</v>
      </c>
      <c r="J31" s="51">
        <v>35090.589999999997</v>
      </c>
      <c r="K31" s="40" t="s">
        <v>73</v>
      </c>
    </row>
    <row r="32" spans="1:11" ht="18">
      <c r="A32" s="38" t="s">
        <v>67</v>
      </c>
      <c r="B32" s="51">
        <v>260</v>
      </c>
      <c r="C32" s="51">
        <v>76491.820000000007</v>
      </c>
      <c r="D32" s="51">
        <v>61009.45</v>
      </c>
      <c r="E32" s="51">
        <v>278</v>
      </c>
      <c r="F32" s="51">
        <v>77667.740000000005</v>
      </c>
      <c r="G32" s="51">
        <v>63106.46</v>
      </c>
      <c r="H32" s="51">
        <v>279</v>
      </c>
      <c r="I32" s="51">
        <v>80044.59</v>
      </c>
      <c r="J32" s="51">
        <v>66740.81</v>
      </c>
      <c r="K32" s="40" t="s">
        <v>74</v>
      </c>
    </row>
    <row r="33" spans="1:11">
      <c r="A33" s="38" t="s">
        <v>68</v>
      </c>
      <c r="B33" s="51">
        <v>824</v>
      </c>
      <c r="C33" s="51">
        <v>44832.49</v>
      </c>
      <c r="D33" s="51">
        <v>41817</v>
      </c>
      <c r="E33" s="51">
        <v>1252</v>
      </c>
      <c r="F33" s="51">
        <v>44914.720000000001</v>
      </c>
      <c r="G33" s="51">
        <v>41511.85</v>
      </c>
      <c r="H33" s="51">
        <v>1089</v>
      </c>
      <c r="I33" s="51">
        <v>46199.61</v>
      </c>
      <c r="J33" s="51">
        <v>42683.73</v>
      </c>
      <c r="K33" s="40" t="s">
        <v>75</v>
      </c>
    </row>
    <row r="34" spans="1:11">
      <c r="A34" s="6"/>
      <c r="B34" s="53"/>
      <c r="C34" s="53"/>
      <c r="D34" s="53"/>
      <c r="E34" s="51"/>
      <c r="F34" s="51"/>
      <c r="G34" s="51"/>
      <c r="H34" s="51"/>
      <c r="I34" s="51"/>
      <c r="J34" s="51"/>
      <c r="K34" s="7"/>
    </row>
    <row r="35" spans="1:11">
      <c r="A35" s="24" t="s">
        <v>7</v>
      </c>
      <c r="B35" s="57">
        <v>54868</v>
      </c>
      <c r="C35" s="57">
        <v>35658.879999999997</v>
      </c>
      <c r="D35" s="57">
        <v>32511.27</v>
      </c>
      <c r="E35" s="57">
        <v>55196</v>
      </c>
      <c r="F35" s="57">
        <v>36354.730000000003</v>
      </c>
      <c r="G35" s="57">
        <v>32914.5</v>
      </c>
      <c r="H35" s="57">
        <v>55194</v>
      </c>
      <c r="I35" s="57">
        <v>36464.71</v>
      </c>
      <c r="J35" s="57">
        <v>32891.42</v>
      </c>
      <c r="K35" s="26" t="s">
        <v>8</v>
      </c>
    </row>
    <row r="36" spans="1:11" ht="13.5" thickBot="1">
      <c r="A36" s="11"/>
      <c r="B36" s="12"/>
      <c r="C36" s="12"/>
      <c r="D36" s="13"/>
      <c r="E36" s="12"/>
      <c r="F36" s="12"/>
      <c r="G36" s="13"/>
      <c r="H36" s="12"/>
      <c r="I36" s="12"/>
      <c r="J36" s="13"/>
      <c r="K36" s="14"/>
    </row>
    <row r="37" spans="1:11">
      <c r="A37" s="85" t="s">
        <v>9</v>
      </c>
      <c r="B37" s="86"/>
      <c r="C37" s="86"/>
      <c r="D37" s="86"/>
      <c r="E37" s="87" t="s">
        <v>10</v>
      </c>
      <c r="F37" s="88"/>
      <c r="G37" s="88"/>
      <c r="H37" s="88"/>
      <c r="I37" s="88"/>
      <c r="J37" s="88"/>
      <c r="K37" s="88"/>
    </row>
  </sheetData>
  <mergeCells count="20">
    <mergeCell ref="A7:A10"/>
    <mergeCell ref="K7:K10"/>
    <mergeCell ref="A2:K2"/>
    <mergeCell ref="A3:K3"/>
    <mergeCell ref="A4:K4"/>
    <mergeCell ref="A5:K5"/>
    <mergeCell ref="A6:E6"/>
    <mergeCell ref="E7:G8"/>
    <mergeCell ref="H7:J8"/>
    <mergeCell ref="B7:D8"/>
    <mergeCell ref="K22:K25"/>
    <mergeCell ref="B26:D26"/>
    <mergeCell ref="A37:D37"/>
    <mergeCell ref="E37:K37"/>
    <mergeCell ref="B11:D11"/>
    <mergeCell ref="B21:D21"/>
    <mergeCell ref="A22:A25"/>
    <mergeCell ref="H22:J23"/>
    <mergeCell ref="E22:G23"/>
    <mergeCell ref="B22:D23"/>
  </mergeCells>
  <hyperlinks>
    <hyperlink ref="K1" location="INDEX!A1" display="Index" xr:uid="{06877495-D356-4371-B90D-CCA0FD989E74}"/>
  </hyperlinks>
  <pageMargins left="0.75" right="0.75" top="1" bottom="1" header="0.4921259845" footer="0.4921259845"/>
  <pageSetup paperSize="9" scale="70" orientation="portrait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>
    <tabColor rgb="FF92D050"/>
    <pageSetUpPr fitToPage="1"/>
  </sheetPr>
  <dimension ref="A1:K25"/>
  <sheetViews>
    <sheetView zoomScale="120" zoomScaleNormal="120" zoomScaleSheetLayoutView="100" workbookViewId="0">
      <selection activeCell="M6" sqref="M6"/>
    </sheetView>
  </sheetViews>
  <sheetFormatPr baseColWidth="10" defaultColWidth="10.85546875" defaultRowHeight="12.75"/>
  <cols>
    <col min="1" max="1" width="13.42578125" customWidth="1"/>
    <col min="2" max="10" width="7.28515625" customWidth="1"/>
    <col min="11" max="11" width="17.28515625" customWidth="1"/>
  </cols>
  <sheetData>
    <row r="1" spans="1:11">
      <c r="A1" s="1" t="s">
        <v>4</v>
      </c>
      <c r="B1" s="1"/>
      <c r="C1" s="1"/>
      <c r="D1" s="1"/>
      <c r="E1" s="1"/>
      <c r="F1" s="15"/>
      <c r="G1" s="15"/>
      <c r="H1" s="15"/>
      <c r="I1" s="15"/>
      <c r="J1" s="15"/>
      <c r="K1" s="63" t="s">
        <v>58</v>
      </c>
    </row>
    <row r="2" spans="1:11">
      <c r="A2" s="89" t="s">
        <v>107</v>
      </c>
      <c r="B2" s="89"/>
      <c r="C2" s="89"/>
      <c r="D2" s="89"/>
      <c r="E2" s="89"/>
      <c r="F2" s="90"/>
      <c r="G2" s="90"/>
      <c r="H2" s="90"/>
      <c r="I2" s="90"/>
      <c r="J2" s="90"/>
      <c r="K2" s="90"/>
    </row>
    <row r="3" spans="1:11">
      <c r="A3" s="91" t="s">
        <v>33</v>
      </c>
      <c r="B3" s="91"/>
      <c r="C3" s="91"/>
      <c r="D3" s="91"/>
      <c r="E3" s="91"/>
      <c r="F3" s="90"/>
      <c r="G3" s="90"/>
      <c r="H3" s="90"/>
      <c r="I3" s="90"/>
      <c r="J3" s="90"/>
      <c r="K3" s="90"/>
    </row>
    <row r="4" spans="1:11">
      <c r="A4" s="89" t="s">
        <v>106</v>
      </c>
      <c r="B4" s="89"/>
      <c r="C4" s="89"/>
      <c r="D4" s="89"/>
      <c r="E4" s="89"/>
      <c r="F4" s="90"/>
      <c r="G4" s="90"/>
      <c r="H4" s="90"/>
      <c r="I4" s="90"/>
      <c r="J4" s="90"/>
      <c r="K4" s="90"/>
    </row>
    <row r="5" spans="1:11">
      <c r="A5" s="91" t="s">
        <v>34</v>
      </c>
      <c r="B5" s="91"/>
      <c r="C5" s="91"/>
      <c r="D5" s="91"/>
      <c r="E5" s="91"/>
      <c r="F5" s="90"/>
      <c r="G5" s="90"/>
      <c r="H5" s="90"/>
      <c r="I5" s="90"/>
      <c r="J5" s="90"/>
      <c r="K5" s="90"/>
    </row>
    <row r="6" spans="1:11" ht="13.5" thickBot="1">
      <c r="A6" s="101"/>
      <c r="B6" s="102"/>
      <c r="C6" s="102"/>
      <c r="D6" s="102"/>
      <c r="E6" s="102"/>
    </row>
    <row r="7" spans="1:11" ht="13.5" customHeight="1">
      <c r="A7" s="92" t="s">
        <v>20</v>
      </c>
      <c r="B7" s="103" t="s">
        <v>23</v>
      </c>
      <c r="C7" s="103"/>
      <c r="D7" s="104"/>
      <c r="E7" s="108" t="s">
        <v>24</v>
      </c>
      <c r="F7" s="103"/>
      <c r="G7" s="104"/>
      <c r="H7" s="98" t="s">
        <v>7</v>
      </c>
      <c r="I7" s="98"/>
      <c r="J7" s="98"/>
      <c r="K7" s="95" t="s">
        <v>21</v>
      </c>
    </row>
    <row r="8" spans="1:11" ht="12.75" customHeight="1">
      <c r="A8" s="93"/>
      <c r="B8" s="99" t="s">
        <v>25</v>
      </c>
      <c r="C8" s="99"/>
      <c r="D8" s="100"/>
      <c r="E8" s="105" t="s">
        <v>26</v>
      </c>
      <c r="F8" s="106"/>
      <c r="G8" s="107"/>
      <c r="H8" s="109" t="s">
        <v>8</v>
      </c>
      <c r="I8" s="109"/>
      <c r="J8" s="109"/>
      <c r="K8" s="96"/>
    </row>
    <row r="9" spans="1:11" ht="12.75" customHeight="1">
      <c r="A9" s="93"/>
      <c r="B9" s="18" t="s">
        <v>5</v>
      </c>
      <c r="C9" s="16" t="s">
        <v>79</v>
      </c>
      <c r="D9" s="16" t="s">
        <v>22</v>
      </c>
      <c r="E9" s="16" t="s">
        <v>5</v>
      </c>
      <c r="F9" s="16" t="s">
        <v>79</v>
      </c>
      <c r="G9" s="16" t="s">
        <v>22</v>
      </c>
      <c r="H9" s="16" t="s">
        <v>5</v>
      </c>
      <c r="I9" s="16" t="s">
        <v>79</v>
      </c>
      <c r="J9" s="16" t="s">
        <v>22</v>
      </c>
      <c r="K9" s="96"/>
    </row>
    <row r="10" spans="1:11" ht="13.5" thickBot="1">
      <c r="A10" s="94"/>
      <c r="B10" s="19" t="s">
        <v>6</v>
      </c>
      <c r="C10" s="17" t="s">
        <v>80</v>
      </c>
      <c r="D10" s="17" t="s">
        <v>81</v>
      </c>
      <c r="E10" s="17" t="s">
        <v>6</v>
      </c>
      <c r="F10" s="17" t="s">
        <v>80</v>
      </c>
      <c r="G10" s="17" t="s">
        <v>81</v>
      </c>
      <c r="H10" s="17" t="s">
        <v>6</v>
      </c>
      <c r="I10" s="17" t="s">
        <v>80</v>
      </c>
      <c r="J10" s="17" t="s">
        <v>81</v>
      </c>
      <c r="K10" s="97"/>
    </row>
    <row r="11" spans="1:11">
      <c r="A11" s="1"/>
      <c r="B11" s="3"/>
      <c r="C11" s="4"/>
      <c r="D11" s="3"/>
      <c r="E11" s="3"/>
      <c r="F11" s="4"/>
      <c r="G11" s="3"/>
      <c r="H11" s="3"/>
      <c r="I11" s="4"/>
      <c r="J11" s="3"/>
      <c r="K11" s="5"/>
    </row>
    <row r="12" spans="1:11">
      <c r="A12" s="6" t="s">
        <v>11</v>
      </c>
      <c r="B12" s="50">
        <v>29</v>
      </c>
      <c r="C12" s="51">
        <v>34528.959999999999</v>
      </c>
      <c r="D12" s="51">
        <v>26148.49</v>
      </c>
      <c r="E12" s="51">
        <v>74</v>
      </c>
      <c r="F12" s="51">
        <v>27430.36</v>
      </c>
      <c r="G12" s="51">
        <v>25327.74</v>
      </c>
      <c r="H12" s="51">
        <v>103</v>
      </c>
      <c r="I12" s="51">
        <v>29428.99</v>
      </c>
      <c r="J12" s="51">
        <v>25619.360000000001</v>
      </c>
      <c r="K12" s="7" t="s">
        <v>11</v>
      </c>
    </row>
    <row r="13" spans="1:11">
      <c r="A13" s="6" t="s">
        <v>12</v>
      </c>
      <c r="B13" s="50">
        <v>383</v>
      </c>
      <c r="C13" s="51">
        <v>26652.51</v>
      </c>
      <c r="D13" s="51">
        <v>27037.599999999999</v>
      </c>
      <c r="E13" s="51">
        <v>1062</v>
      </c>
      <c r="F13" s="51">
        <v>27024.82</v>
      </c>
      <c r="G13" s="51">
        <v>26371.43</v>
      </c>
      <c r="H13" s="51">
        <v>1445</v>
      </c>
      <c r="I13" s="51">
        <v>26926.14</v>
      </c>
      <c r="J13" s="51">
        <v>26591.55</v>
      </c>
      <c r="K13" s="7" t="s">
        <v>12</v>
      </c>
    </row>
    <row r="14" spans="1:11">
      <c r="A14" s="6" t="s">
        <v>13</v>
      </c>
      <c r="B14" s="51">
        <v>1079</v>
      </c>
      <c r="C14" s="51">
        <v>31302.21</v>
      </c>
      <c r="D14" s="51">
        <v>31044.97</v>
      </c>
      <c r="E14" s="51">
        <v>2599</v>
      </c>
      <c r="F14" s="51">
        <v>29558.19</v>
      </c>
      <c r="G14" s="51">
        <v>30355.55</v>
      </c>
      <c r="H14" s="51">
        <v>3678</v>
      </c>
      <c r="I14" s="51">
        <v>30069.83</v>
      </c>
      <c r="J14" s="51">
        <v>30502.32</v>
      </c>
      <c r="K14" s="7" t="s">
        <v>13</v>
      </c>
    </row>
    <row r="15" spans="1:11">
      <c r="A15" s="6" t="s">
        <v>14</v>
      </c>
      <c r="B15" s="51">
        <v>1628</v>
      </c>
      <c r="C15" s="51">
        <v>37110.1</v>
      </c>
      <c r="D15" s="51">
        <v>34824.910000000003</v>
      </c>
      <c r="E15" s="51">
        <v>3255</v>
      </c>
      <c r="F15" s="51">
        <v>28489.83</v>
      </c>
      <c r="G15" s="51">
        <v>28616.68</v>
      </c>
      <c r="H15" s="51">
        <v>4883</v>
      </c>
      <c r="I15" s="51">
        <v>31363.84</v>
      </c>
      <c r="J15" s="51">
        <v>31359.67</v>
      </c>
      <c r="K15" s="7" t="s">
        <v>14</v>
      </c>
    </row>
    <row r="16" spans="1:11">
      <c r="A16" s="6" t="s">
        <v>15</v>
      </c>
      <c r="B16" s="51">
        <v>2225</v>
      </c>
      <c r="C16" s="51">
        <v>40726.300000000003</v>
      </c>
      <c r="D16" s="51">
        <v>37617.69</v>
      </c>
      <c r="E16" s="51">
        <v>4091</v>
      </c>
      <c r="F16" s="51">
        <v>28862.19</v>
      </c>
      <c r="G16" s="51">
        <v>26241.9</v>
      </c>
      <c r="H16" s="51">
        <v>6316</v>
      </c>
      <c r="I16" s="51">
        <v>33041.67</v>
      </c>
      <c r="J16" s="51">
        <v>31905.23</v>
      </c>
      <c r="K16" s="7" t="s">
        <v>15</v>
      </c>
    </row>
    <row r="17" spans="1:11">
      <c r="A17" s="6" t="s">
        <v>16</v>
      </c>
      <c r="B17" s="51">
        <v>2215</v>
      </c>
      <c r="C17" s="51">
        <v>44842.47</v>
      </c>
      <c r="D17" s="51">
        <v>40292.660000000003</v>
      </c>
      <c r="E17" s="51">
        <v>5098</v>
      </c>
      <c r="F17" s="51">
        <v>30848.639999999999</v>
      </c>
      <c r="G17" s="51">
        <v>27816.51</v>
      </c>
      <c r="H17" s="51">
        <v>7313</v>
      </c>
      <c r="I17" s="51">
        <v>35087.17</v>
      </c>
      <c r="J17" s="51">
        <v>32238.68</v>
      </c>
      <c r="K17" s="7" t="s">
        <v>16</v>
      </c>
    </row>
    <row r="18" spans="1:11">
      <c r="A18" s="6" t="s">
        <v>17</v>
      </c>
      <c r="B18" s="51">
        <v>2759</v>
      </c>
      <c r="C18" s="51">
        <v>46721.74</v>
      </c>
      <c r="D18" s="51">
        <v>41725.74</v>
      </c>
      <c r="E18" s="51">
        <v>6222</v>
      </c>
      <c r="F18" s="51">
        <v>32577.599999999999</v>
      </c>
      <c r="G18" s="51">
        <v>29812.06</v>
      </c>
      <c r="H18" s="51">
        <v>8981</v>
      </c>
      <c r="I18" s="51">
        <v>36922.74</v>
      </c>
      <c r="J18" s="51">
        <v>33323.29</v>
      </c>
      <c r="K18" s="7" t="s">
        <v>17</v>
      </c>
    </row>
    <row r="19" spans="1:11">
      <c r="A19" s="6" t="s">
        <v>18</v>
      </c>
      <c r="B19" s="51">
        <v>3228</v>
      </c>
      <c r="C19" s="51">
        <v>47424.55</v>
      </c>
      <c r="D19" s="51">
        <v>41953.99</v>
      </c>
      <c r="E19" s="51">
        <v>6806</v>
      </c>
      <c r="F19" s="51">
        <v>33250.089999999997</v>
      </c>
      <c r="G19" s="51">
        <v>31125.13</v>
      </c>
      <c r="H19" s="51">
        <v>10034</v>
      </c>
      <c r="I19" s="51">
        <v>37810.1</v>
      </c>
      <c r="J19" s="51">
        <v>34515.71</v>
      </c>
      <c r="K19" s="7" t="s">
        <v>18</v>
      </c>
    </row>
    <row r="20" spans="1:11">
      <c r="A20" s="6" t="s">
        <v>19</v>
      </c>
      <c r="B20" s="51">
        <v>2906</v>
      </c>
      <c r="C20" s="51">
        <v>51525.46</v>
      </c>
      <c r="D20" s="51">
        <v>42274.23</v>
      </c>
      <c r="E20" s="51">
        <v>5396</v>
      </c>
      <c r="F20" s="51">
        <v>35309.69</v>
      </c>
      <c r="G20" s="51">
        <v>32440.75</v>
      </c>
      <c r="H20" s="51">
        <v>8302</v>
      </c>
      <c r="I20" s="51">
        <v>40985.79</v>
      </c>
      <c r="J20" s="51">
        <v>35737.1</v>
      </c>
      <c r="K20" s="7" t="s">
        <v>19</v>
      </c>
    </row>
    <row r="21" spans="1:11">
      <c r="A21" s="6" t="s">
        <v>54</v>
      </c>
      <c r="B21" s="51">
        <v>1538</v>
      </c>
      <c r="C21" s="51">
        <v>62121.64</v>
      </c>
      <c r="D21" s="51">
        <v>45793.96</v>
      </c>
      <c r="E21" s="51">
        <v>2601</v>
      </c>
      <c r="F21" s="51">
        <v>36473.230000000003</v>
      </c>
      <c r="G21" s="51">
        <v>31015.56</v>
      </c>
      <c r="H21" s="51">
        <v>4139</v>
      </c>
      <c r="I21" s="51">
        <v>46003.85</v>
      </c>
      <c r="J21" s="51">
        <v>36124.58</v>
      </c>
      <c r="K21" s="7" t="s">
        <v>55</v>
      </c>
    </row>
    <row r="22" spans="1:11">
      <c r="A22" s="6"/>
      <c r="B22" s="27"/>
      <c r="C22" s="9"/>
      <c r="D22" s="9"/>
      <c r="E22" s="27"/>
      <c r="F22" s="9"/>
      <c r="G22" s="9"/>
      <c r="H22" s="27"/>
      <c r="I22" s="9"/>
      <c r="J22" s="9"/>
      <c r="K22" s="7"/>
    </row>
    <row r="23" spans="1:11">
      <c r="A23" s="24" t="s">
        <v>7</v>
      </c>
      <c r="B23" s="28">
        <v>17990</v>
      </c>
      <c r="C23" s="25">
        <v>45725.93</v>
      </c>
      <c r="D23" s="25">
        <v>39216.03</v>
      </c>
      <c r="E23" s="28">
        <v>37204</v>
      </c>
      <c r="F23" s="25">
        <v>31986.45</v>
      </c>
      <c r="G23" s="25">
        <v>29612.13</v>
      </c>
      <c r="H23" s="28">
        <v>55194</v>
      </c>
      <c r="I23" s="25">
        <v>36464.71</v>
      </c>
      <c r="J23" s="25">
        <v>32891.42</v>
      </c>
      <c r="K23" s="26" t="s">
        <v>8</v>
      </c>
    </row>
    <row r="24" spans="1:11" ht="13.5" thickBot="1">
      <c r="A24" s="11"/>
      <c r="B24" s="12"/>
      <c r="C24" s="12"/>
      <c r="D24" s="13"/>
      <c r="E24" s="12"/>
      <c r="F24" s="12"/>
      <c r="G24" s="13"/>
      <c r="H24" s="12"/>
      <c r="I24" s="12"/>
      <c r="J24" s="13"/>
      <c r="K24" s="14"/>
    </row>
    <row r="25" spans="1:11">
      <c r="A25" s="85" t="s">
        <v>9</v>
      </c>
      <c r="B25" s="86"/>
      <c r="C25" s="86"/>
      <c r="D25" s="86"/>
      <c r="E25" s="87" t="s">
        <v>10</v>
      </c>
      <c r="F25" s="88"/>
      <c r="G25" s="88"/>
      <c r="H25" s="88"/>
      <c r="I25" s="88"/>
      <c r="J25" s="88"/>
      <c r="K25" s="88"/>
    </row>
  </sheetData>
  <mergeCells count="15">
    <mergeCell ref="A25:D25"/>
    <mergeCell ref="E25:K25"/>
    <mergeCell ref="A2:K2"/>
    <mergeCell ref="A4:K4"/>
    <mergeCell ref="A3:K3"/>
    <mergeCell ref="A5:K5"/>
    <mergeCell ref="A7:A10"/>
    <mergeCell ref="K7:K10"/>
    <mergeCell ref="H7:J7"/>
    <mergeCell ref="B8:D8"/>
    <mergeCell ref="A6:E6"/>
    <mergeCell ref="B7:D7"/>
    <mergeCell ref="E8:G8"/>
    <mergeCell ref="E7:G7"/>
    <mergeCell ref="H8:J8"/>
  </mergeCells>
  <phoneticPr fontId="4" type="noConversion"/>
  <hyperlinks>
    <hyperlink ref="K1" location="INDEX!A1" display="Index" xr:uid="{00000000-0004-0000-0100-000000000000}"/>
  </hyperlinks>
  <pageMargins left="0.75" right="0.75" top="1" bottom="1" header="0.4921259845" footer="0.4921259845"/>
  <pageSetup paperSize="9" scale="70" orientation="portrait" r:id="rId1"/>
  <headerFooter alignWithMargins="0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>
    <tabColor rgb="FF92D050"/>
    <pageSetUpPr fitToPage="1"/>
  </sheetPr>
  <dimension ref="A1:K17"/>
  <sheetViews>
    <sheetView zoomScale="120" zoomScaleNormal="120" zoomScaleSheetLayoutView="100" workbookViewId="0">
      <selection activeCell="I20" sqref="I20:I21"/>
    </sheetView>
  </sheetViews>
  <sheetFormatPr baseColWidth="10" defaultColWidth="10.85546875" defaultRowHeight="12.75"/>
  <cols>
    <col min="1" max="1" width="14.85546875" customWidth="1"/>
    <col min="2" max="10" width="7.28515625" customWidth="1"/>
    <col min="11" max="11" width="18" customWidth="1"/>
  </cols>
  <sheetData>
    <row r="1" spans="1:11">
      <c r="A1" s="110" t="s">
        <v>56</v>
      </c>
      <c r="B1" s="110"/>
      <c r="C1" s="110"/>
      <c r="D1" s="110"/>
      <c r="E1" s="110"/>
      <c r="F1" s="110"/>
      <c r="G1" s="110"/>
      <c r="H1" s="110"/>
      <c r="I1" s="110"/>
      <c r="J1" s="110"/>
      <c r="K1" s="63" t="s">
        <v>58</v>
      </c>
    </row>
    <row r="2" spans="1:11">
      <c r="A2" s="89" t="s">
        <v>108</v>
      </c>
      <c r="B2" s="89"/>
      <c r="C2" s="89"/>
      <c r="D2" s="89"/>
      <c r="E2" s="89"/>
      <c r="F2" s="90"/>
      <c r="G2" s="90"/>
      <c r="H2" s="90"/>
      <c r="I2" s="90"/>
      <c r="J2" s="90"/>
      <c r="K2" s="90"/>
    </row>
    <row r="3" spans="1:11">
      <c r="A3" s="91" t="s">
        <v>33</v>
      </c>
      <c r="B3" s="91"/>
      <c r="C3" s="91"/>
      <c r="D3" s="91"/>
      <c r="E3" s="91"/>
      <c r="F3" s="90"/>
      <c r="G3" s="90"/>
      <c r="H3" s="90"/>
      <c r="I3" s="90"/>
      <c r="J3" s="90"/>
      <c r="K3" s="90"/>
    </row>
    <row r="4" spans="1:11">
      <c r="A4" s="89" t="s">
        <v>109</v>
      </c>
      <c r="B4" s="89"/>
      <c r="C4" s="89"/>
      <c r="D4" s="89"/>
      <c r="E4" s="89"/>
      <c r="F4" s="90"/>
      <c r="G4" s="90"/>
      <c r="H4" s="90"/>
      <c r="I4" s="90"/>
      <c r="J4" s="90"/>
      <c r="K4" s="90"/>
    </row>
    <row r="5" spans="1:11">
      <c r="A5" s="91" t="s">
        <v>34</v>
      </c>
      <c r="B5" s="91"/>
      <c r="C5" s="91"/>
      <c r="D5" s="91"/>
      <c r="E5" s="91"/>
      <c r="F5" s="90"/>
      <c r="G5" s="90"/>
      <c r="H5" s="90"/>
      <c r="I5" s="90"/>
      <c r="J5" s="90"/>
      <c r="K5" s="90"/>
    </row>
    <row r="6" spans="1:11" ht="13.5" thickBot="1">
      <c r="A6" s="102"/>
      <c r="B6" s="102"/>
      <c r="C6" s="102"/>
      <c r="D6" s="102"/>
      <c r="E6" s="102"/>
    </row>
    <row r="7" spans="1:11">
      <c r="A7" s="92" t="s">
        <v>32</v>
      </c>
      <c r="B7" s="103" t="s">
        <v>23</v>
      </c>
      <c r="C7" s="103"/>
      <c r="D7" s="104"/>
      <c r="E7" s="108" t="s">
        <v>24</v>
      </c>
      <c r="F7" s="103"/>
      <c r="G7" s="104"/>
      <c r="H7" s="98" t="s">
        <v>7</v>
      </c>
      <c r="I7" s="98"/>
      <c r="J7" s="98"/>
      <c r="K7" s="95" t="s">
        <v>31</v>
      </c>
    </row>
    <row r="8" spans="1:11">
      <c r="A8" s="93"/>
      <c r="B8" s="99" t="s">
        <v>25</v>
      </c>
      <c r="C8" s="99"/>
      <c r="D8" s="100"/>
      <c r="E8" s="105" t="s">
        <v>26</v>
      </c>
      <c r="F8" s="106"/>
      <c r="G8" s="107"/>
      <c r="H8" s="109" t="s">
        <v>8</v>
      </c>
      <c r="I8" s="109"/>
      <c r="J8" s="109"/>
      <c r="K8" s="96"/>
    </row>
    <row r="9" spans="1:11" ht="17.25">
      <c r="A9" s="93"/>
      <c r="B9" s="18" t="s">
        <v>5</v>
      </c>
      <c r="C9" s="16" t="s">
        <v>79</v>
      </c>
      <c r="D9" s="16" t="s">
        <v>22</v>
      </c>
      <c r="E9" s="16" t="s">
        <v>5</v>
      </c>
      <c r="F9" s="16" t="s">
        <v>79</v>
      </c>
      <c r="G9" s="16" t="s">
        <v>22</v>
      </c>
      <c r="H9" s="16" t="s">
        <v>5</v>
      </c>
      <c r="I9" s="16" t="s">
        <v>79</v>
      </c>
      <c r="J9" s="16" t="s">
        <v>22</v>
      </c>
      <c r="K9" s="96"/>
    </row>
    <row r="10" spans="1:11" ht="13.5" thickBot="1">
      <c r="A10" s="94"/>
      <c r="B10" s="19" t="s">
        <v>6</v>
      </c>
      <c r="C10" s="17" t="s">
        <v>80</v>
      </c>
      <c r="D10" s="17" t="s">
        <v>81</v>
      </c>
      <c r="E10" s="17" t="s">
        <v>6</v>
      </c>
      <c r="F10" s="17" t="s">
        <v>80</v>
      </c>
      <c r="G10" s="17" t="s">
        <v>81</v>
      </c>
      <c r="H10" s="17" t="s">
        <v>6</v>
      </c>
      <c r="I10" s="17" t="s">
        <v>80</v>
      </c>
      <c r="J10" s="17" t="s">
        <v>81</v>
      </c>
      <c r="K10" s="97"/>
    </row>
    <row r="11" spans="1:11">
      <c r="A11" s="1"/>
      <c r="B11" s="3"/>
      <c r="C11" s="4"/>
      <c r="D11" s="3"/>
      <c r="E11" s="3"/>
      <c r="F11" s="4"/>
      <c r="G11" s="3"/>
      <c r="H11" s="3"/>
      <c r="I11" s="4"/>
      <c r="J11" s="3"/>
      <c r="K11" s="5"/>
    </row>
    <row r="12" spans="1:11" ht="20.25" customHeight="1">
      <c r="A12" s="29" t="s">
        <v>30</v>
      </c>
      <c r="B12" s="35">
        <v>2737</v>
      </c>
      <c r="C12" s="35">
        <v>33917.47</v>
      </c>
      <c r="D12" s="35">
        <v>29090.880000000001</v>
      </c>
      <c r="E12" s="35">
        <v>7895</v>
      </c>
      <c r="F12" s="35">
        <v>27436.39</v>
      </c>
      <c r="G12" s="35">
        <v>26028.48</v>
      </c>
      <c r="H12" s="35">
        <v>10632</v>
      </c>
      <c r="I12" s="35">
        <v>29104.82</v>
      </c>
      <c r="J12" s="35">
        <v>26837.64</v>
      </c>
      <c r="K12" s="30" t="s">
        <v>28</v>
      </c>
    </row>
    <row r="13" spans="1:11" ht="20.25" customHeight="1">
      <c r="A13" s="29" t="s">
        <v>29</v>
      </c>
      <c r="B13" s="35">
        <v>15253</v>
      </c>
      <c r="C13" s="35">
        <v>47844.84</v>
      </c>
      <c r="D13" s="35">
        <v>40708.870000000003</v>
      </c>
      <c r="E13" s="35">
        <v>29309</v>
      </c>
      <c r="F13" s="35">
        <v>33212.1</v>
      </c>
      <c r="G13" s="35">
        <v>30894.06</v>
      </c>
      <c r="H13" s="35">
        <v>44562</v>
      </c>
      <c r="I13" s="35">
        <v>38220.699999999997</v>
      </c>
      <c r="J13" s="35">
        <v>34653.67</v>
      </c>
      <c r="K13" s="30" t="s">
        <v>27</v>
      </c>
    </row>
    <row r="14" spans="1:11">
      <c r="A14" s="6"/>
      <c r="B14" s="3"/>
      <c r="C14" s="31"/>
      <c r="D14" s="32"/>
      <c r="E14" s="3"/>
      <c r="F14" s="31"/>
      <c r="G14" s="32"/>
      <c r="H14" s="3"/>
      <c r="I14" s="31"/>
      <c r="J14" s="32"/>
      <c r="K14" s="7"/>
    </row>
    <row r="15" spans="1:11">
      <c r="A15" s="24" t="s">
        <v>7</v>
      </c>
      <c r="B15" s="33">
        <v>17990</v>
      </c>
      <c r="C15" s="34">
        <v>45725.93</v>
      </c>
      <c r="D15" s="34">
        <v>39216.03</v>
      </c>
      <c r="E15" s="33">
        <v>37204</v>
      </c>
      <c r="F15" s="34">
        <v>31986.45</v>
      </c>
      <c r="G15" s="34">
        <v>29612.13</v>
      </c>
      <c r="H15" s="33">
        <v>55194</v>
      </c>
      <c r="I15" s="34">
        <v>36464.71</v>
      </c>
      <c r="J15" s="34">
        <v>32891.42</v>
      </c>
      <c r="K15" s="26" t="s">
        <v>8</v>
      </c>
    </row>
    <row r="16" spans="1:11" ht="13.5" thickBot="1">
      <c r="A16" s="11"/>
      <c r="B16" s="12"/>
      <c r="C16" s="12"/>
      <c r="D16" s="13"/>
      <c r="E16" s="12"/>
      <c r="F16" s="12"/>
      <c r="G16" s="13"/>
      <c r="H16" s="12"/>
      <c r="I16" s="12"/>
      <c r="J16" s="13"/>
      <c r="K16" s="14"/>
    </row>
    <row r="17" spans="1:11">
      <c r="A17" s="85" t="s">
        <v>9</v>
      </c>
      <c r="B17" s="86"/>
      <c r="C17" s="86"/>
      <c r="D17" s="86"/>
      <c r="E17" s="87" t="s">
        <v>10</v>
      </c>
      <c r="F17" s="88"/>
      <c r="G17" s="88"/>
      <c r="H17" s="88"/>
      <c r="I17" s="88"/>
      <c r="J17" s="88"/>
      <c r="K17" s="88"/>
    </row>
  </sheetData>
  <mergeCells count="16">
    <mergeCell ref="A2:K2"/>
    <mergeCell ref="A3:K3"/>
    <mergeCell ref="A4:K4"/>
    <mergeCell ref="A1:J1"/>
    <mergeCell ref="A17:D17"/>
    <mergeCell ref="E17:K17"/>
    <mergeCell ref="A5:K5"/>
    <mergeCell ref="A6:E6"/>
    <mergeCell ref="A7:A10"/>
    <mergeCell ref="B7:D7"/>
    <mergeCell ref="E7:G7"/>
    <mergeCell ref="H7:J7"/>
    <mergeCell ref="K7:K10"/>
    <mergeCell ref="B8:D8"/>
    <mergeCell ref="E8:G8"/>
    <mergeCell ref="H8:J8"/>
  </mergeCells>
  <phoneticPr fontId="4" type="noConversion"/>
  <hyperlinks>
    <hyperlink ref="K1" location="INDEX!A1" display="Index" xr:uid="{00000000-0004-0000-0200-000000000000}"/>
  </hyperlinks>
  <pageMargins left="0.75" right="0.75" top="1" bottom="1" header="0.4921259845" footer="0.4921259845"/>
  <pageSetup paperSize="9" scale="72" orientation="portrait" r:id="rId1"/>
  <headerFooter alignWithMargins="0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4">
    <tabColor rgb="FF92D050"/>
    <pageSetUpPr fitToPage="1"/>
  </sheetPr>
  <dimension ref="A1:K22"/>
  <sheetViews>
    <sheetView zoomScale="120" zoomScaleNormal="120" zoomScaleSheetLayoutView="100" workbookViewId="0">
      <selection activeCell="J23" sqref="J23:J24"/>
    </sheetView>
  </sheetViews>
  <sheetFormatPr baseColWidth="10" defaultColWidth="10.85546875" defaultRowHeight="12.75"/>
  <cols>
    <col min="1" max="1" width="28" customWidth="1"/>
    <col min="2" max="10" width="7.28515625" customWidth="1"/>
    <col min="11" max="11" width="33.140625" customWidth="1"/>
  </cols>
  <sheetData>
    <row r="1" spans="1:11">
      <c r="A1" s="1" t="s">
        <v>59</v>
      </c>
      <c r="B1" s="1"/>
      <c r="C1" s="1"/>
      <c r="D1" s="1"/>
      <c r="E1" s="1"/>
      <c r="F1" s="15"/>
      <c r="G1" s="15"/>
      <c r="H1" s="15"/>
      <c r="I1" s="15"/>
      <c r="J1" s="15"/>
      <c r="K1" s="63" t="s">
        <v>58</v>
      </c>
    </row>
    <row r="2" spans="1:11">
      <c r="A2" s="89" t="s">
        <v>111</v>
      </c>
      <c r="B2" s="89"/>
      <c r="C2" s="89"/>
      <c r="D2" s="89"/>
      <c r="E2" s="89"/>
      <c r="F2" s="90"/>
      <c r="G2" s="90"/>
      <c r="H2" s="90"/>
      <c r="I2" s="90"/>
      <c r="J2" s="90"/>
      <c r="K2" s="90"/>
    </row>
    <row r="3" spans="1:11">
      <c r="A3" s="91" t="s">
        <v>33</v>
      </c>
      <c r="B3" s="91"/>
      <c r="C3" s="91"/>
      <c r="D3" s="91"/>
      <c r="E3" s="91"/>
      <c r="F3" s="90"/>
      <c r="G3" s="90"/>
      <c r="H3" s="90"/>
      <c r="I3" s="90"/>
      <c r="J3" s="90"/>
      <c r="K3" s="90"/>
    </row>
    <row r="4" spans="1:11">
      <c r="A4" s="89" t="s">
        <v>110</v>
      </c>
      <c r="B4" s="89"/>
      <c r="C4" s="89"/>
      <c r="D4" s="89"/>
      <c r="E4" s="89"/>
      <c r="F4" s="90"/>
      <c r="G4" s="90"/>
      <c r="H4" s="90"/>
      <c r="I4" s="90"/>
      <c r="J4" s="90"/>
      <c r="K4" s="90"/>
    </row>
    <row r="5" spans="1:11">
      <c r="A5" s="91" t="s">
        <v>34</v>
      </c>
      <c r="B5" s="91"/>
      <c r="C5" s="91"/>
      <c r="D5" s="91"/>
      <c r="E5" s="91"/>
      <c r="F5" s="90"/>
      <c r="G5" s="90"/>
      <c r="H5" s="90"/>
      <c r="I5" s="90"/>
      <c r="J5" s="90"/>
      <c r="K5" s="90"/>
    </row>
    <row r="6" spans="1:11" ht="13.5" thickBot="1">
      <c r="A6" s="101"/>
      <c r="B6" s="102"/>
      <c r="C6" s="102"/>
      <c r="D6" s="102"/>
      <c r="E6" s="102"/>
    </row>
    <row r="7" spans="1:11">
      <c r="A7" s="111" t="s">
        <v>60</v>
      </c>
      <c r="B7" s="103" t="s">
        <v>23</v>
      </c>
      <c r="C7" s="103"/>
      <c r="D7" s="104"/>
      <c r="E7" s="108" t="s">
        <v>24</v>
      </c>
      <c r="F7" s="103"/>
      <c r="G7" s="104"/>
      <c r="H7" s="98" t="s">
        <v>7</v>
      </c>
      <c r="I7" s="98"/>
      <c r="J7" s="98"/>
      <c r="K7" s="95" t="s">
        <v>61</v>
      </c>
    </row>
    <row r="8" spans="1:11">
      <c r="A8" s="112"/>
      <c r="B8" s="99" t="s">
        <v>25</v>
      </c>
      <c r="C8" s="99"/>
      <c r="D8" s="100"/>
      <c r="E8" s="105" t="s">
        <v>26</v>
      </c>
      <c r="F8" s="106"/>
      <c r="G8" s="107"/>
      <c r="H8" s="109" t="s">
        <v>8</v>
      </c>
      <c r="I8" s="109"/>
      <c r="J8" s="109"/>
      <c r="K8" s="96"/>
    </row>
    <row r="9" spans="1:11" ht="17.25">
      <c r="A9" s="112"/>
      <c r="B9" s="18" t="s">
        <v>5</v>
      </c>
      <c r="C9" s="16" t="s">
        <v>79</v>
      </c>
      <c r="D9" s="16" t="s">
        <v>22</v>
      </c>
      <c r="E9" s="16" t="s">
        <v>5</v>
      </c>
      <c r="F9" s="16" t="s">
        <v>79</v>
      </c>
      <c r="G9" s="16" t="s">
        <v>22</v>
      </c>
      <c r="H9" s="16" t="s">
        <v>5</v>
      </c>
      <c r="I9" s="16" t="s">
        <v>79</v>
      </c>
      <c r="J9" s="16" t="s">
        <v>22</v>
      </c>
      <c r="K9" s="96"/>
    </row>
    <row r="10" spans="1:11" ht="13.5" thickBot="1">
      <c r="A10" s="113"/>
      <c r="B10" s="19" t="s">
        <v>6</v>
      </c>
      <c r="C10" s="17" t="s">
        <v>80</v>
      </c>
      <c r="D10" s="17" t="s">
        <v>81</v>
      </c>
      <c r="E10" s="17" t="s">
        <v>6</v>
      </c>
      <c r="F10" s="17" t="s">
        <v>80</v>
      </c>
      <c r="G10" s="17" t="s">
        <v>81</v>
      </c>
      <c r="H10" s="17" t="s">
        <v>6</v>
      </c>
      <c r="I10" s="17" t="s">
        <v>80</v>
      </c>
      <c r="J10" s="17" t="s">
        <v>81</v>
      </c>
      <c r="K10" s="97"/>
    </row>
    <row r="11" spans="1:11">
      <c r="A11" s="1"/>
      <c r="B11" s="3"/>
      <c r="C11" s="4"/>
      <c r="D11" s="3"/>
      <c r="E11" s="3"/>
      <c r="F11" s="4"/>
      <c r="G11" s="3"/>
      <c r="H11" s="3"/>
      <c r="I11" s="4"/>
      <c r="J11" s="3"/>
      <c r="K11" s="5"/>
    </row>
    <row r="12" spans="1:11" ht="18">
      <c r="A12" s="38" t="s">
        <v>62</v>
      </c>
      <c r="B12" s="39">
        <v>270</v>
      </c>
      <c r="C12" s="39">
        <v>53647.71</v>
      </c>
      <c r="D12" s="39">
        <v>40125.06</v>
      </c>
      <c r="E12" s="39">
        <v>331</v>
      </c>
      <c r="F12" s="39">
        <v>48355.76</v>
      </c>
      <c r="G12" s="39">
        <v>37218.400000000001</v>
      </c>
      <c r="H12" s="39">
        <v>601</v>
      </c>
      <c r="I12" s="39">
        <v>50733.18</v>
      </c>
      <c r="J12" s="39">
        <v>38409.19</v>
      </c>
      <c r="K12" s="40" t="s">
        <v>69</v>
      </c>
    </row>
    <row r="13" spans="1:11" ht="18">
      <c r="A13" s="38" t="s">
        <v>63</v>
      </c>
      <c r="B13" s="39">
        <v>5826</v>
      </c>
      <c r="C13" s="39">
        <v>40953.81</v>
      </c>
      <c r="D13" s="39">
        <v>36511.660000000003</v>
      </c>
      <c r="E13" s="39">
        <v>11564</v>
      </c>
      <c r="F13" s="39">
        <v>28089.53</v>
      </c>
      <c r="G13" s="39">
        <v>26613.53</v>
      </c>
      <c r="H13" s="39">
        <v>17390</v>
      </c>
      <c r="I13" s="39">
        <v>32399.33</v>
      </c>
      <c r="J13" s="39">
        <v>30136.07</v>
      </c>
      <c r="K13" s="40" t="s">
        <v>70</v>
      </c>
    </row>
    <row r="14" spans="1:11">
      <c r="A14" s="38" t="s">
        <v>64</v>
      </c>
      <c r="B14" s="39">
        <v>4369</v>
      </c>
      <c r="C14" s="39">
        <v>43568.83</v>
      </c>
      <c r="D14" s="39">
        <v>41877.08</v>
      </c>
      <c r="E14" s="39">
        <v>397</v>
      </c>
      <c r="F14" s="39">
        <v>36865.620000000003</v>
      </c>
      <c r="G14" s="39">
        <v>36313.5</v>
      </c>
      <c r="H14" s="39">
        <v>4766</v>
      </c>
      <c r="I14" s="39">
        <v>43010.46</v>
      </c>
      <c r="J14" s="39">
        <v>41356.67</v>
      </c>
      <c r="K14" s="40" t="s">
        <v>71</v>
      </c>
    </row>
    <row r="15" spans="1:11">
      <c r="A15" s="38" t="s">
        <v>65</v>
      </c>
      <c r="B15" s="39">
        <v>4112</v>
      </c>
      <c r="C15" s="39">
        <v>36329.58</v>
      </c>
      <c r="D15" s="39">
        <v>35541.339999999997</v>
      </c>
      <c r="E15" s="39">
        <v>16335</v>
      </c>
      <c r="F15" s="39">
        <v>30262.95</v>
      </c>
      <c r="G15" s="39">
        <v>29825.09</v>
      </c>
      <c r="H15" s="39">
        <v>20447</v>
      </c>
      <c r="I15" s="39">
        <v>31482.98</v>
      </c>
      <c r="J15" s="39">
        <v>31146.95</v>
      </c>
      <c r="K15" s="40" t="s">
        <v>72</v>
      </c>
    </row>
    <row r="16" spans="1:11">
      <c r="A16" s="38" t="s">
        <v>66</v>
      </c>
      <c r="B16" s="39">
        <v>2632</v>
      </c>
      <c r="C16" s="39">
        <v>70029.64</v>
      </c>
      <c r="D16" s="39">
        <v>46673.88</v>
      </c>
      <c r="E16" s="39">
        <v>7990</v>
      </c>
      <c r="F16" s="39">
        <v>39178.5</v>
      </c>
      <c r="G16" s="39">
        <v>32658.04</v>
      </c>
      <c r="H16" s="39">
        <v>10622</v>
      </c>
      <c r="I16" s="39">
        <v>46823.03</v>
      </c>
      <c r="J16" s="39">
        <v>35090.589999999997</v>
      </c>
      <c r="K16" s="40" t="s">
        <v>73</v>
      </c>
    </row>
    <row r="17" spans="1:11">
      <c r="A17" s="38" t="s">
        <v>67</v>
      </c>
      <c r="B17" s="39">
        <v>173</v>
      </c>
      <c r="C17" s="39">
        <v>85042.240000000005</v>
      </c>
      <c r="D17" s="39">
        <v>79146.41</v>
      </c>
      <c r="E17" s="39">
        <v>106</v>
      </c>
      <c r="F17" s="39">
        <v>71888.039999999994</v>
      </c>
      <c r="G17" s="39">
        <v>59265.31</v>
      </c>
      <c r="H17" s="39">
        <v>279</v>
      </c>
      <c r="I17" s="39">
        <v>80044.59</v>
      </c>
      <c r="J17" s="39">
        <v>66740.81</v>
      </c>
      <c r="K17" s="40" t="s">
        <v>74</v>
      </c>
    </row>
    <row r="18" spans="1:11">
      <c r="A18" s="38" t="s">
        <v>68</v>
      </c>
      <c r="B18" s="39">
        <v>608</v>
      </c>
      <c r="C18" s="39">
        <v>50588.68</v>
      </c>
      <c r="D18" s="39">
        <v>46137.26</v>
      </c>
      <c r="E18" s="39">
        <v>481</v>
      </c>
      <c r="F18" s="39">
        <v>40651.67</v>
      </c>
      <c r="G18" s="39">
        <v>38494.17</v>
      </c>
      <c r="H18" s="39">
        <v>1089</v>
      </c>
      <c r="I18" s="39">
        <v>46199.61</v>
      </c>
      <c r="J18" s="39">
        <v>42683.73</v>
      </c>
      <c r="K18" s="40" t="s">
        <v>75</v>
      </c>
    </row>
    <row r="19" spans="1:11">
      <c r="A19" s="6"/>
      <c r="B19" s="8"/>
      <c r="C19" s="9"/>
      <c r="D19" s="10"/>
      <c r="E19" s="8"/>
      <c r="F19" s="20"/>
      <c r="G19" s="10"/>
      <c r="H19" s="8"/>
      <c r="I19" s="9"/>
      <c r="J19" s="10"/>
      <c r="K19" s="7"/>
    </row>
    <row r="20" spans="1:11">
      <c r="A20" s="24" t="s">
        <v>7</v>
      </c>
      <c r="B20" s="36">
        <v>17990</v>
      </c>
      <c r="C20" s="41">
        <v>45725.93</v>
      </c>
      <c r="D20" s="41">
        <v>39216.03</v>
      </c>
      <c r="E20" s="36">
        <v>37204</v>
      </c>
      <c r="F20" s="41">
        <v>31986.45</v>
      </c>
      <c r="G20" s="41">
        <v>29612.13</v>
      </c>
      <c r="H20" s="36">
        <v>55194</v>
      </c>
      <c r="I20" s="41">
        <v>36464.71</v>
      </c>
      <c r="J20" s="41">
        <v>32891.42</v>
      </c>
      <c r="K20" s="26" t="s">
        <v>8</v>
      </c>
    </row>
    <row r="21" spans="1:11" ht="13.5" thickBot="1">
      <c r="A21" s="11"/>
      <c r="B21" s="12"/>
      <c r="C21" s="12"/>
      <c r="D21" s="13"/>
      <c r="E21" s="12"/>
      <c r="F21" s="12"/>
      <c r="G21" s="13"/>
      <c r="H21" s="12"/>
      <c r="I21" s="12"/>
      <c r="J21" s="13"/>
      <c r="K21" s="14"/>
    </row>
    <row r="22" spans="1:11">
      <c r="A22" s="85" t="s">
        <v>9</v>
      </c>
      <c r="B22" s="86"/>
      <c r="C22" s="86"/>
      <c r="D22" s="86"/>
      <c r="E22" s="87" t="s">
        <v>10</v>
      </c>
      <c r="F22" s="88"/>
      <c r="G22" s="88"/>
      <c r="H22" s="88"/>
      <c r="I22" s="88"/>
      <c r="J22" s="88"/>
      <c r="K22" s="88"/>
    </row>
  </sheetData>
  <mergeCells count="15">
    <mergeCell ref="A2:K2"/>
    <mergeCell ref="A3:K3"/>
    <mergeCell ref="A4:K4"/>
    <mergeCell ref="A22:D22"/>
    <mergeCell ref="E22:K22"/>
    <mergeCell ref="A5:K5"/>
    <mergeCell ref="A6:E6"/>
    <mergeCell ref="A7:A10"/>
    <mergeCell ref="B7:D7"/>
    <mergeCell ref="E7:G7"/>
    <mergeCell ref="H7:J7"/>
    <mergeCell ref="K7:K10"/>
    <mergeCell ref="B8:D8"/>
    <mergeCell ref="E8:G8"/>
    <mergeCell ref="H8:J8"/>
  </mergeCells>
  <phoneticPr fontId="4" type="noConversion"/>
  <hyperlinks>
    <hyperlink ref="K1" location="INDEX!A1" display="Index" xr:uid="{00000000-0004-0000-0300-000000000000}"/>
  </hyperlinks>
  <pageMargins left="0.75" right="0.75" top="1" bottom="1" header="0.4921259845" footer="0.4921259845"/>
  <pageSetup paperSize="9" scale="54" orientation="portrait" r:id="rId1"/>
  <headerFooter alignWithMargins="0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5">
    <tabColor rgb="FF92D050"/>
    <pageSetUpPr fitToPage="1"/>
  </sheetPr>
  <dimension ref="A1:K17"/>
  <sheetViews>
    <sheetView zoomScale="120" zoomScaleNormal="120" zoomScaleSheetLayoutView="100" workbookViewId="0">
      <selection activeCell="M9" sqref="M9"/>
    </sheetView>
  </sheetViews>
  <sheetFormatPr baseColWidth="10" defaultColWidth="10.85546875" defaultRowHeight="12.75"/>
  <cols>
    <col min="2" max="10" width="7.28515625" customWidth="1"/>
    <col min="11" max="11" width="15.7109375" customWidth="1"/>
  </cols>
  <sheetData>
    <row r="1" spans="1:11">
      <c r="A1" s="1" t="s">
        <v>53</v>
      </c>
      <c r="B1" s="1"/>
      <c r="C1" s="1"/>
      <c r="D1" s="1"/>
      <c r="E1" s="1"/>
      <c r="F1" s="15"/>
      <c r="G1" s="15"/>
      <c r="H1" s="15"/>
      <c r="I1" s="15"/>
      <c r="J1" s="15"/>
      <c r="K1" s="63" t="s">
        <v>58</v>
      </c>
    </row>
    <row r="2" spans="1:11">
      <c r="A2" s="89" t="s">
        <v>112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1:11">
      <c r="A3" s="91" t="s">
        <v>33</v>
      </c>
      <c r="B3" s="91"/>
      <c r="C3" s="91"/>
      <c r="D3" s="91"/>
      <c r="E3" s="91"/>
      <c r="F3" s="90"/>
      <c r="G3" s="90"/>
      <c r="H3" s="90"/>
      <c r="I3" s="90"/>
      <c r="J3" s="90"/>
      <c r="K3" s="90"/>
    </row>
    <row r="4" spans="1:11">
      <c r="A4" s="89" t="s">
        <v>113</v>
      </c>
      <c r="B4" s="89"/>
      <c r="C4" s="89"/>
      <c r="D4" s="89"/>
      <c r="E4" s="89"/>
      <c r="F4" s="90"/>
      <c r="G4" s="90"/>
      <c r="H4" s="90"/>
      <c r="I4" s="90"/>
      <c r="J4" s="90"/>
      <c r="K4" s="90"/>
    </row>
    <row r="5" spans="1:11">
      <c r="A5" s="91" t="s">
        <v>34</v>
      </c>
      <c r="B5" s="91"/>
      <c r="C5" s="91"/>
      <c r="D5" s="91"/>
      <c r="E5" s="91"/>
      <c r="F5" s="90"/>
      <c r="G5" s="90"/>
      <c r="H5" s="90"/>
      <c r="I5" s="90"/>
      <c r="J5" s="90"/>
      <c r="K5" s="90"/>
    </row>
    <row r="6" spans="1:11" ht="13.5" thickBot="1">
      <c r="A6" s="102"/>
      <c r="B6" s="102"/>
      <c r="C6" s="102"/>
      <c r="D6" s="102"/>
      <c r="E6" s="102"/>
    </row>
    <row r="7" spans="1:11">
      <c r="A7" s="115" t="s">
        <v>36</v>
      </c>
      <c r="B7" s="118" t="s">
        <v>23</v>
      </c>
      <c r="C7" s="118"/>
      <c r="D7" s="119"/>
      <c r="E7" s="120" t="s">
        <v>24</v>
      </c>
      <c r="F7" s="118"/>
      <c r="G7" s="119"/>
      <c r="H7" s="121" t="s">
        <v>7</v>
      </c>
      <c r="I7" s="121"/>
      <c r="J7" s="121"/>
      <c r="K7" s="115" t="s">
        <v>37</v>
      </c>
    </row>
    <row r="8" spans="1:11">
      <c r="A8" s="116"/>
      <c r="B8" s="122" t="s">
        <v>25</v>
      </c>
      <c r="C8" s="122"/>
      <c r="D8" s="123"/>
      <c r="E8" s="124" t="s">
        <v>26</v>
      </c>
      <c r="F8" s="125"/>
      <c r="G8" s="126"/>
      <c r="H8" s="127" t="s">
        <v>8</v>
      </c>
      <c r="I8" s="127"/>
      <c r="J8" s="127"/>
      <c r="K8" s="116"/>
    </row>
    <row r="9" spans="1:11" ht="17.25">
      <c r="A9" s="116"/>
      <c r="B9" s="42" t="s">
        <v>5</v>
      </c>
      <c r="C9" s="16" t="s">
        <v>79</v>
      </c>
      <c r="D9" s="16" t="s">
        <v>22</v>
      </c>
      <c r="E9" s="43" t="s">
        <v>5</v>
      </c>
      <c r="F9" s="16" t="s">
        <v>79</v>
      </c>
      <c r="G9" s="16" t="s">
        <v>22</v>
      </c>
      <c r="H9" s="43" t="s">
        <v>5</v>
      </c>
      <c r="I9" s="16" t="s">
        <v>79</v>
      </c>
      <c r="J9" s="16" t="s">
        <v>22</v>
      </c>
      <c r="K9" s="116"/>
    </row>
    <row r="10" spans="1:11" ht="13.5" thickBot="1">
      <c r="A10" s="117"/>
      <c r="B10" s="44" t="s">
        <v>6</v>
      </c>
      <c r="C10" s="17" t="s">
        <v>80</v>
      </c>
      <c r="D10" s="17" t="s">
        <v>81</v>
      </c>
      <c r="E10" s="45" t="s">
        <v>6</v>
      </c>
      <c r="F10" s="17" t="s">
        <v>80</v>
      </c>
      <c r="G10" s="17" t="s">
        <v>81</v>
      </c>
      <c r="H10" s="45" t="s">
        <v>6</v>
      </c>
      <c r="I10" s="17" t="s">
        <v>80</v>
      </c>
      <c r="J10" s="17" t="s">
        <v>81</v>
      </c>
      <c r="K10" s="117"/>
    </row>
    <row r="11" spans="1:11">
      <c r="A11" s="1"/>
      <c r="B11" s="3"/>
      <c r="C11" s="4"/>
      <c r="D11" s="3"/>
      <c r="E11" s="3"/>
      <c r="F11" s="4"/>
      <c r="G11" s="3"/>
      <c r="H11" s="3"/>
      <c r="I11" s="4"/>
      <c r="J11" s="3"/>
      <c r="K11" s="5"/>
    </row>
    <row r="12" spans="1:11">
      <c r="A12" s="6" t="s">
        <v>38</v>
      </c>
      <c r="B12" s="51">
        <v>16324</v>
      </c>
      <c r="C12" s="51">
        <v>47691.62</v>
      </c>
      <c r="D12" s="51">
        <v>40326.129999999997</v>
      </c>
      <c r="E12" s="51">
        <v>18982</v>
      </c>
      <c r="F12" s="51">
        <v>39063.61</v>
      </c>
      <c r="G12" s="51">
        <v>35770.19</v>
      </c>
      <c r="H12" s="51">
        <v>35306</v>
      </c>
      <c r="I12" s="51">
        <v>43052.83</v>
      </c>
      <c r="J12" s="51">
        <v>37956.26</v>
      </c>
      <c r="K12" s="7" t="s">
        <v>40</v>
      </c>
    </row>
    <row r="13" spans="1:11">
      <c r="A13" s="6" t="s">
        <v>39</v>
      </c>
      <c r="B13" s="51">
        <v>1666</v>
      </c>
      <c r="C13" s="51">
        <v>26465.45</v>
      </c>
      <c r="D13" s="51">
        <v>24633.35</v>
      </c>
      <c r="E13" s="51">
        <v>18222</v>
      </c>
      <c r="F13" s="51">
        <v>24614.12</v>
      </c>
      <c r="G13" s="51">
        <v>22970.29</v>
      </c>
      <c r="H13" s="51">
        <v>19888</v>
      </c>
      <c r="I13" s="51">
        <v>24769.200000000001</v>
      </c>
      <c r="J13" s="51">
        <v>23082.61</v>
      </c>
      <c r="K13" s="7" t="s">
        <v>41</v>
      </c>
    </row>
    <row r="14" spans="1:11">
      <c r="A14" s="6"/>
      <c r="B14" s="8"/>
      <c r="C14" s="9"/>
      <c r="D14" s="10"/>
      <c r="E14" s="8"/>
      <c r="F14" s="9"/>
      <c r="G14" s="10"/>
      <c r="H14" s="8"/>
      <c r="I14" s="9"/>
      <c r="J14" s="10"/>
      <c r="K14" s="7"/>
    </row>
    <row r="15" spans="1:11">
      <c r="A15" s="24" t="s">
        <v>7</v>
      </c>
      <c r="B15" s="28">
        <v>17990</v>
      </c>
      <c r="C15" s="25">
        <v>45725.93</v>
      </c>
      <c r="D15" s="25">
        <v>39216.03</v>
      </c>
      <c r="E15" s="28">
        <v>37204</v>
      </c>
      <c r="F15" s="25">
        <v>31986.45</v>
      </c>
      <c r="G15" s="25">
        <v>29612.13</v>
      </c>
      <c r="H15" s="28">
        <v>55194</v>
      </c>
      <c r="I15" s="25">
        <v>36464.71</v>
      </c>
      <c r="J15" s="25">
        <v>32891.42</v>
      </c>
      <c r="K15" s="26" t="s">
        <v>8</v>
      </c>
    </row>
    <row r="16" spans="1:11" ht="13.5" thickBot="1">
      <c r="A16" s="11"/>
      <c r="B16" s="12"/>
      <c r="C16" s="12"/>
      <c r="D16" s="13"/>
      <c r="E16" s="12"/>
      <c r="F16" s="12"/>
      <c r="G16" s="13"/>
      <c r="H16" s="12"/>
      <c r="I16" s="12"/>
      <c r="J16" s="13"/>
      <c r="K16" s="14"/>
    </row>
    <row r="17" spans="1:11">
      <c r="A17" s="85" t="s">
        <v>9</v>
      </c>
      <c r="B17" s="86"/>
      <c r="C17" s="86"/>
      <c r="D17" s="86"/>
      <c r="E17" s="87" t="s">
        <v>10</v>
      </c>
      <c r="F17" s="88"/>
      <c r="G17" s="88"/>
      <c r="H17" s="88"/>
      <c r="I17" s="88"/>
      <c r="J17" s="88"/>
      <c r="K17" s="88"/>
    </row>
  </sheetData>
  <mergeCells count="15">
    <mergeCell ref="A2:K2"/>
    <mergeCell ref="A3:K3"/>
    <mergeCell ref="A4:K4"/>
    <mergeCell ref="A17:D17"/>
    <mergeCell ref="E17:K17"/>
    <mergeCell ref="A5:K5"/>
    <mergeCell ref="A6:E6"/>
    <mergeCell ref="A7:A10"/>
    <mergeCell ref="B7:D7"/>
    <mergeCell ref="E7:G7"/>
    <mergeCell ref="H7:J7"/>
    <mergeCell ref="K7:K10"/>
    <mergeCell ref="B8:D8"/>
    <mergeCell ref="E8:G8"/>
    <mergeCell ref="H8:J8"/>
  </mergeCells>
  <phoneticPr fontId="4" type="noConversion"/>
  <hyperlinks>
    <hyperlink ref="K1" location="INDEX!A1" display="Index" xr:uid="{00000000-0004-0000-0400-000000000000}"/>
  </hyperlinks>
  <pageMargins left="0.75" right="0.75" top="1" bottom="1" header="0.4921259845" footer="0.4921259845"/>
  <pageSetup paperSize="9" scale="70" orientation="portrait" r:id="rId1"/>
  <headerFooter alignWithMargins="0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6">
    <tabColor rgb="FF92D050"/>
    <pageSetUpPr fitToPage="1"/>
  </sheetPr>
  <dimension ref="A1:H25"/>
  <sheetViews>
    <sheetView topLeftCell="A7" zoomScale="120" zoomScaleNormal="120" zoomScaleSheetLayoutView="100" workbookViewId="0">
      <selection activeCell="A13" sqref="A13"/>
    </sheetView>
  </sheetViews>
  <sheetFormatPr baseColWidth="10" defaultColWidth="10.85546875" defaultRowHeight="12.75"/>
  <cols>
    <col min="2" max="2" width="10.5703125" customWidth="1"/>
    <col min="4" max="4" width="11.7109375" customWidth="1"/>
    <col min="8" max="8" width="13.7109375" customWidth="1"/>
  </cols>
  <sheetData>
    <row r="1" spans="1:8" s="15" customFormat="1">
      <c r="A1" s="1" t="s">
        <v>76</v>
      </c>
      <c r="B1" s="55"/>
      <c r="C1" s="55"/>
      <c r="D1" s="55"/>
      <c r="E1" s="55"/>
      <c r="F1" s="55"/>
      <c r="G1" s="55"/>
      <c r="H1" s="62" t="s">
        <v>58</v>
      </c>
    </row>
    <row r="2" spans="1:8" s="15" customFormat="1">
      <c r="A2" s="89" t="s">
        <v>114</v>
      </c>
      <c r="B2" s="90"/>
      <c r="C2" s="90"/>
      <c r="D2" s="90"/>
      <c r="E2" s="90"/>
      <c r="F2" s="90"/>
      <c r="G2" s="90"/>
      <c r="H2" s="90"/>
    </row>
    <row r="3" spans="1:8" s="15" customFormat="1">
      <c r="A3" s="91" t="s">
        <v>33</v>
      </c>
      <c r="B3" s="90"/>
      <c r="C3" s="90"/>
      <c r="D3" s="90"/>
      <c r="E3" s="90"/>
      <c r="F3" s="90"/>
      <c r="G3" s="90"/>
      <c r="H3" s="90"/>
    </row>
    <row r="4" spans="1:8" s="15" customFormat="1">
      <c r="A4" s="89" t="s">
        <v>115</v>
      </c>
      <c r="B4" s="90"/>
      <c r="C4" s="90"/>
      <c r="D4" s="90"/>
      <c r="E4" s="90"/>
      <c r="F4" s="90"/>
      <c r="G4" s="90"/>
      <c r="H4" s="90"/>
    </row>
    <row r="5" spans="1:8" s="15" customFormat="1">
      <c r="A5" s="91" t="s">
        <v>34</v>
      </c>
      <c r="B5" s="90"/>
      <c r="C5" s="90"/>
      <c r="D5" s="90"/>
      <c r="E5" s="90"/>
      <c r="F5" s="90"/>
      <c r="G5" s="90"/>
      <c r="H5" s="90"/>
    </row>
    <row r="6" spans="1:8" s="15" customFormat="1" ht="13.5" thickBot="1">
      <c r="A6" s="102"/>
      <c r="B6" s="128"/>
      <c r="C6" s="128"/>
      <c r="D6" s="128"/>
      <c r="E6" s="128"/>
      <c r="F6" s="128"/>
      <c r="G6" s="128"/>
      <c r="H6" s="128"/>
    </row>
    <row r="7" spans="1:8">
      <c r="A7" s="111" t="s">
        <v>42</v>
      </c>
      <c r="B7" s="133" t="s">
        <v>23</v>
      </c>
      <c r="C7" s="134"/>
      <c r="D7" s="108" t="s">
        <v>24</v>
      </c>
      <c r="E7" s="134"/>
      <c r="F7" s="129" t="s">
        <v>7</v>
      </c>
      <c r="G7" s="130"/>
      <c r="H7" s="95" t="s">
        <v>100</v>
      </c>
    </row>
    <row r="8" spans="1:8">
      <c r="A8" s="112"/>
      <c r="B8" s="136" t="s">
        <v>25</v>
      </c>
      <c r="C8" s="135"/>
      <c r="D8" s="105" t="s">
        <v>26</v>
      </c>
      <c r="E8" s="135"/>
      <c r="F8" s="131" t="s">
        <v>8</v>
      </c>
      <c r="G8" s="132"/>
      <c r="H8" s="96"/>
    </row>
    <row r="9" spans="1:8">
      <c r="A9" s="112"/>
      <c r="B9" s="16" t="s">
        <v>103</v>
      </c>
      <c r="C9" s="16" t="s">
        <v>79</v>
      </c>
      <c r="D9" s="16" t="s">
        <v>103</v>
      </c>
      <c r="E9" s="16" t="s">
        <v>79</v>
      </c>
      <c r="F9" s="16" t="s">
        <v>103</v>
      </c>
      <c r="G9" s="16" t="s">
        <v>79</v>
      </c>
      <c r="H9" s="96"/>
    </row>
    <row r="10" spans="1:8" ht="13.5" thickBot="1">
      <c r="A10" s="113"/>
      <c r="B10" s="17" t="s">
        <v>102</v>
      </c>
      <c r="C10" s="17" t="s">
        <v>80</v>
      </c>
      <c r="D10" s="17" t="s">
        <v>102</v>
      </c>
      <c r="E10" s="17" t="s">
        <v>80</v>
      </c>
      <c r="F10" s="17" t="s">
        <v>102</v>
      </c>
      <c r="G10" s="17" t="s">
        <v>80</v>
      </c>
      <c r="H10" s="97"/>
    </row>
    <row r="11" spans="1:8">
      <c r="A11" s="1"/>
      <c r="B11" s="4"/>
      <c r="C11" s="3"/>
      <c r="D11" s="4"/>
      <c r="E11" s="3"/>
      <c r="F11" s="4"/>
      <c r="G11" s="3"/>
      <c r="H11" s="5"/>
    </row>
    <row r="12" spans="1:8">
      <c r="A12" s="79" t="s">
        <v>43</v>
      </c>
      <c r="B12" s="83">
        <v>26150.31</v>
      </c>
      <c r="C12" s="83">
        <v>19876.95</v>
      </c>
      <c r="D12" s="83">
        <v>15814.77</v>
      </c>
      <c r="E12" s="83">
        <v>12470.32</v>
      </c>
      <c r="F12" s="84">
        <v>17260</v>
      </c>
      <c r="G12" s="84">
        <v>13493.92</v>
      </c>
      <c r="H12" s="80" t="s">
        <v>43</v>
      </c>
    </row>
    <row r="13" spans="1:8">
      <c r="A13" s="79" t="s">
        <v>44</v>
      </c>
      <c r="B13" s="83">
        <v>30542.1</v>
      </c>
      <c r="C13" s="83">
        <v>28544.25</v>
      </c>
      <c r="D13" s="83">
        <v>19774.3</v>
      </c>
      <c r="E13" s="83">
        <v>17830.73</v>
      </c>
      <c r="F13" s="84">
        <v>22052.43</v>
      </c>
      <c r="G13" s="84">
        <v>19745.96</v>
      </c>
      <c r="H13" s="80" t="s">
        <v>44</v>
      </c>
    </row>
    <row r="14" spans="1:8">
      <c r="A14" s="79" t="s">
        <v>45</v>
      </c>
      <c r="B14" s="83">
        <v>33809.919999999998</v>
      </c>
      <c r="C14" s="83">
        <v>32264.28</v>
      </c>
      <c r="D14" s="83">
        <v>23098.02</v>
      </c>
      <c r="E14" s="83">
        <v>21429.65</v>
      </c>
      <c r="F14" s="84">
        <v>26254.91</v>
      </c>
      <c r="G14" s="84">
        <v>24223.33</v>
      </c>
      <c r="H14" s="80" t="s">
        <v>45</v>
      </c>
    </row>
    <row r="15" spans="1:8">
      <c r="A15" s="79" t="s">
        <v>46</v>
      </c>
      <c r="B15" s="83">
        <v>36507.230000000003</v>
      </c>
      <c r="C15" s="83">
        <v>35177.74</v>
      </c>
      <c r="D15" s="83">
        <v>26376.87</v>
      </c>
      <c r="E15" s="83">
        <v>24774.29</v>
      </c>
      <c r="F15" s="84">
        <v>29804.799999999999</v>
      </c>
      <c r="G15" s="84">
        <v>28057.43</v>
      </c>
      <c r="H15" s="80" t="s">
        <v>46</v>
      </c>
    </row>
    <row r="16" spans="1:8">
      <c r="A16" s="79" t="s">
        <v>47</v>
      </c>
      <c r="B16" s="83">
        <v>39216.03</v>
      </c>
      <c r="C16" s="83">
        <v>37838.449999999997</v>
      </c>
      <c r="D16" s="83">
        <v>29612.13</v>
      </c>
      <c r="E16" s="83">
        <v>27977.24</v>
      </c>
      <c r="F16" s="84">
        <v>32891.42</v>
      </c>
      <c r="G16" s="84">
        <v>31376.18</v>
      </c>
      <c r="H16" s="80" t="s">
        <v>47</v>
      </c>
    </row>
    <row r="17" spans="1:8">
      <c r="A17" s="79" t="s">
        <v>48</v>
      </c>
      <c r="B17" s="83">
        <v>42245.43</v>
      </c>
      <c r="C17" s="83">
        <v>40689.29</v>
      </c>
      <c r="D17" s="83">
        <v>32542.52</v>
      </c>
      <c r="E17" s="83">
        <v>31096.33</v>
      </c>
      <c r="F17" s="84">
        <v>35937.72</v>
      </c>
      <c r="G17" s="84">
        <v>34392.160000000003</v>
      </c>
      <c r="H17" s="80" t="s">
        <v>48</v>
      </c>
    </row>
    <row r="18" spans="1:8">
      <c r="A18" s="79" t="s">
        <v>49</v>
      </c>
      <c r="B18" s="83">
        <v>45770.080000000002</v>
      </c>
      <c r="C18" s="83">
        <v>44006.65</v>
      </c>
      <c r="D18" s="83">
        <v>35697.53</v>
      </c>
      <c r="E18" s="83">
        <v>34061.629999999997</v>
      </c>
      <c r="F18" s="84">
        <v>39627.660000000003</v>
      </c>
      <c r="G18" s="84">
        <v>37732.33</v>
      </c>
      <c r="H18" s="80" t="s">
        <v>49</v>
      </c>
    </row>
    <row r="19" spans="1:8">
      <c r="A19" s="79" t="s">
        <v>50</v>
      </c>
      <c r="B19" s="83">
        <v>50364.88</v>
      </c>
      <c r="C19" s="83">
        <v>47937.03</v>
      </c>
      <c r="D19" s="83">
        <v>40175.82</v>
      </c>
      <c r="E19" s="83">
        <v>37805.97</v>
      </c>
      <c r="F19" s="84">
        <v>44162.92</v>
      </c>
      <c r="G19" s="84">
        <v>41787.980000000003</v>
      </c>
      <c r="H19" s="80" t="s">
        <v>50</v>
      </c>
    </row>
    <row r="20" spans="1:8">
      <c r="A20" s="79" t="s">
        <v>51</v>
      </c>
      <c r="B20" s="83">
        <v>65896.77</v>
      </c>
      <c r="C20" s="83">
        <v>55448.800000000003</v>
      </c>
      <c r="D20" s="83">
        <v>46549.14</v>
      </c>
      <c r="E20" s="83">
        <v>43020.39</v>
      </c>
      <c r="F20" s="84">
        <v>51523.42</v>
      </c>
      <c r="G20" s="84">
        <v>47354.48</v>
      </c>
      <c r="H20" s="80" t="s">
        <v>51</v>
      </c>
    </row>
    <row r="21" spans="1:8">
      <c r="A21" s="79" t="s">
        <v>52</v>
      </c>
      <c r="B21" s="52" t="s">
        <v>35</v>
      </c>
      <c r="C21" s="83">
        <v>115475.85</v>
      </c>
      <c r="D21" s="52"/>
      <c r="E21" s="83">
        <v>69404.7</v>
      </c>
      <c r="F21" s="52" t="s">
        <v>35</v>
      </c>
      <c r="G21" s="84">
        <v>86489.15</v>
      </c>
      <c r="H21" s="80" t="s">
        <v>52</v>
      </c>
    </row>
    <row r="22" spans="1:8">
      <c r="A22" s="6"/>
      <c r="B22" s="9"/>
      <c r="C22" s="10"/>
      <c r="D22" s="20"/>
      <c r="E22" s="10"/>
      <c r="F22" s="9"/>
      <c r="G22" s="10"/>
      <c r="H22" s="7"/>
    </row>
    <row r="23" spans="1:8">
      <c r="A23" s="24" t="s">
        <v>7</v>
      </c>
      <c r="B23" s="37" t="s">
        <v>35</v>
      </c>
      <c r="C23" s="25">
        <v>45725.93</v>
      </c>
      <c r="D23" s="25" t="s">
        <v>35</v>
      </c>
      <c r="E23" s="25">
        <v>31986.45</v>
      </c>
      <c r="F23" s="25" t="s">
        <v>35</v>
      </c>
      <c r="G23" s="25">
        <v>36464.71</v>
      </c>
      <c r="H23" s="26" t="s">
        <v>8</v>
      </c>
    </row>
    <row r="24" spans="1:8" ht="13.5" thickBot="1">
      <c r="A24" s="11"/>
      <c r="B24" s="12"/>
      <c r="C24" s="13"/>
      <c r="D24" s="12"/>
      <c r="E24" s="13"/>
      <c r="F24" s="12"/>
      <c r="G24" s="13"/>
      <c r="H24" s="14"/>
    </row>
    <row r="25" spans="1:8">
      <c r="A25" s="85" t="s">
        <v>9</v>
      </c>
      <c r="B25" s="86"/>
      <c r="C25" s="86"/>
      <c r="D25" s="86"/>
      <c r="E25" s="87" t="s">
        <v>10</v>
      </c>
      <c r="F25" s="88"/>
      <c r="G25" s="88"/>
      <c r="H25" s="88"/>
    </row>
  </sheetData>
  <mergeCells count="15">
    <mergeCell ref="A2:H2"/>
    <mergeCell ref="A4:H4"/>
    <mergeCell ref="A6:H6"/>
    <mergeCell ref="F7:G7"/>
    <mergeCell ref="F8:G8"/>
    <mergeCell ref="B7:C7"/>
    <mergeCell ref="D8:E8"/>
    <mergeCell ref="B8:C8"/>
    <mergeCell ref="D7:E7"/>
    <mergeCell ref="A3:H3"/>
    <mergeCell ref="A25:D25"/>
    <mergeCell ref="E25:H25"/>
    <mergeCell ref="A7:A10"/>
    <mergeCell ref="H7:H10"/>
    <mergeCell ref="A5:H5"/>
  </mergeCells>
  <phoneticPr fontId="4" type="noConversion"/>
  <hyperlinks>
    <hyperlink ref="H1" location="INDEX!A1" display="Index" xr:uid="{1541BC12-22FD-41C2-9192-FBE439AFAC3F}"/>
  </hyperlinks>
  <pageMargins left="0.75" right="0.75" top="1" bottom="1" header="0.4921259845" footer="0.4921259845"/>
  <pageSetup paperSize="9" orientation="portrait" r:id="rId1"/>
  <headerFooter alignWithMargins="0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F4A6A-E72A-4B93-9F6D-EA3A0F4020C3}">
  <sheetPr codeName="Foglio9">
    <tabColor rgb="FF92D050"/>
    <pageSetUpPr fitToPage="1"/>
  </sheetPr>
  <dimension ref="A1:L19"/>
  <sheetViews>
    <sheetView zoomScale="120" zoomScaleNormal="120" zoomScaleSheetLayoutView="100" workbookViewId="0">
      <selection activeCell="E27" sqref="E27"/>
    </sheetView>
  </sheetViews>
  <sheetFormatPr baseColWidth="10" defaultColWidth="10.85546875" defaultRowHeight="12.75"/>
  <cols>
    <col min="1" max="1" width="10.7109375" style="56" customWidth="1"/>
    <col min="2" max="10" width="7.140625" style="56" customWidth="1"/>
    <col min="11" max="11" width="10.28515625" style="56" customWidth="1"/>
    <col min="12" max="16384" width="10.85546875" style="56"/>
  </cols>
  <sheetData>
    <row r="1" spans="1:12" ht="13.9" customHeight="1">
      <c r="A1" s="1" t="s">
        <v>95</v>
      </c>
      <c r="B1" s="1"/>
      <c r="C1" s="1"/>
      <c r="D1" s="1"/>
      <c r="E1" s="1"/>
      <c r="F1" s="61"/>
      <c r="G1" s="61"/>
      <c r="H1" s="61"/>
      <c r="I1" s="61"/>
      <c r="J1" s="61"/>
      <c r="K1" s="62" t="s">
        <v>58</v>
      </c>
      <c r="L1" s="61"/>
    </row>
    <row r="2" spans="1:12">
      <c r="A2" s="89" t="s">
        <v>88</v>
      </c>
      <c r="B2" s="89"/>
      <c r="C2" s="89"/>
      <c r="D2" s="89"/>
      <c r="E2" s="89"/>
      <c r="F2" s="90"/>
      <c r="G2" s="90"/>
      <c r="H2" s="90"/>
      <c r="I2" s="90"/>
      <c r="J2" s="90"/>
      <c r="K2" s="90"/>
    </row>
    <row r="3" spans="1:12">
      <c r="A3" s="91" t="s">
        <v>33</v>
      </c>
      <c r="B3" s="91"/>
      <c r="C3" s="91"/>
      <c r="D3" s="91"/>
      <c r="E3" s="91"/>
      <c r="F3" s="90"/>
      <c r="G3" s="90"/>
      <c r="H3" s="90"/>
      <c r="I3" s="90"/>
      <c r="J3" s="90"/>
      <c r="K3" s="90"/>
    </row>
    <row r="4" spans="1:12">
      <c r="A4" s="89" t="s">
        <v>87</v>
      </c>
      <c r="B4" s="89"/>
      <c r="C4" s="89"/>
      <c r="D4" s="89"/>
      <c r="E4" s="89"/>
      <c r="F4" s="90"/>
      <c r="G4" s="90"/>
      <c r="H4" s="90"/>
      <c r="I4" s="90"/>
      <c r="J4" s="90"/>
      <c r="K4" s="90"/>
    </row>
    <row r="5" spans="1:12">
      <c r="A5" s="91" t="s">
        <v>34</v>
      </c>
      <c r="B5" s="91"/>
      <c r="C5" s="91"/>
      <c r="D5" s="91"/>
      <c r="E5" s="91"/>
      <c r="F5" s="90"/>
      <c r="G5" s="90"/>
      <c r="H5" s="90"/>
      <c r="I5" s="90"/>
      <c r="J5" s="90"/>
      <c r="K5" s="90"/>
    </row>
    <row r="6" spans="1:12" ht="13.5" thickBot="1">
      <c r="A6" s="101"/>
      <c r="B6" s="101"/>
      <c r="C6" s="101"/>
      <c r="D6" s="101"/>
      <c r="E6" s="101"/>
    </row>
    <row r="7" spans="1:12" ht="13.5" customHeight="1">
      <c r="A7" s="115" t="s">
        <v>84</v>
      </c>
      <c r="B7" s="103" t="s">
        <v>23</v>
      </c>
      <c r="C7" s="103"/>
      <c r="D7" s="104"/>
      <c r="E7" s="108" t="s">
        <v>24</v>
      </c>
      <c r="F7" s="103"/>
      <c r="G7" s="104"/>
      <c r="H7" s="98" t="s">
        <v>7</v>
      </c>
      <c r="I7" s="98"/>
      <c r="J7" s="98"/>
      <c r="K7" s="115" t="s">
        <v>85</v>
      </c>
    </row>
    <row r="8" spans="1:12" ht="12.75" customHeight="1">
      <c r="A8" s="116"/>
      <c r="B8" s="99" t="s">
        <v>25</v>
      </c>
      <c r="C8" s="99"/>
      <c r="D8" s="100"/>
      <c r="E8" s="105" t="s">
        <v>26</v>
      </c>
      <c r="F8" s="106"/>
      <c r="G8" s="107"/>
      <c r="H8" s="109" t="s">
        <v>8</v>
      </c>
      <c r="I8" s="109"/>
      <c r="J8" s="109"/>
      <c r="K8" s="116"/>
    </row>
    <row r="9" spans="1:12" ht="12.75" customHeight="1">
      <c r="A9" s="116"/>
      <c r="B9" s="42" t="s">
        <v>5</v>
      </c>
      <c r="C9" s="16" t="s">
        <v>79</v>
      </c>
      <c r="D9" s="16" t="s">
        <v>22</v>
      </c>
      <c r="E9" s="43" t="s">
        <v>5</v>
      </c>
      <c r="F9" s="16" t="s">
        <v>79</v>
      </c>
      <c r="G9" s="16" t="s">
        <v>22</v>
      </c>
      <c r="H9" s="43" t="s">
        <v>5</v>
      </c>
      <c r="I9" s="16" t="s">
        <v>79</v>
      </c>
      <c r="J9" s="16" t="s">
        <v>22</v>
      </c>
      <c r="K9" s="116"/>
    </row>
    <row r="10" spans="1:12" ht="13.5" thickBot="1">
      <c r="A10" s="117"/>
      <c r="B10" s="44" t="s">
        <v>6</v>
      </c>
      <c r="C10" s="17" t="s">
        <v>80</v>
      </c>
      <c r="D10" s="17" t="s">
        <v>81</v>
      </c>
      <c r="E10" s="45" t="s">
        <v>6</v>
      </c>
      <c r="F10" s="17" t="s">
        <v>80</v>
      </c>
      <c r="G10" s="17" t="s">
        <v>81</v>
      </c>
      <c r="H10" s="45" t="s">
        <v>6</v>
      </c>
      <c r="I10" s="17" t="s">
        <v>80</v>
      </c>
      <c r="J10" s="17" t="s">
        <v>81</v>
      </c>
      <c r="K10" s="117"/>
    </row>
    <row r="11" spans="1:12">
      <c r="A11" s="1"/>
      <c r="B11" s="141"/>
      <c r="C11" s="141"/>
      <c r="D11" s="141"/>
      <c r="E11" s="3"/>
      <c r="F11" s="54"/>
      <c r="G11" s="3"/>
      <c r="H11" s="3"/>
      <c r="I11" s="54"/>
      <c r="J11" s="3"/>
      <c r="K11" s="5"/>
    </row>
    <row r="12" spans="1:12">
      <c r="A12" s="7">
        <v>2014</v>
      </c>
      <c r="B12" s="51">
        <v>17172</v>
      </c>
      <c r="C12" s="51">
        <v>42949.760000000002</v>
      </c>
      <c r="D12" s="51">
        <v>36014.58</v>
      </c>
      <c r="E12" s="51">
        <v>34678</v>
      </c>
      <c r="F12" s="51">
        <v>30077.06</v>
      </c>
      <c r="G12" s="51">
        <v>28436.71</v>
      </c>
      <c r="H12" s="51">
        <v>51850</v>
      </c>
      <c r="I12" s="51">
        <v>34340.32</v>
      </c>
      <c r="J12" s="51">
        <v>31296.36</v>
      </c>
      <c r="K12" s="7">
        <v>2014</v>
      </c>
    </row>
    <row r="13" spans="1:12">
      <c r="A13" s="7">
        <v>2015</v>
      </c>
      <c r="B13" s="51">
        <v>17713</v>
      </c>
      <c r="C13" s="51">
        <v>43794.81</v>
      </c>
      <c r="D13" s="51">
        <v>37277.449999999997</v>
      </c>
      <c r="E13" s="51">
        <v>35036</v>
      </c>
      <c r="F13" s="51">
        <v>30386.26</v>
      </c>
      <c r="G13" s="51">
        <v>28457.34</v>
      </c>
      <c r="H13" s="51">
        <v>52749</v>
      </c>
      <c r="I13" s="51">
        <v>34888.82</v>
      </c>
      <c r="J13" s="51">
        <v>31708.97</v>
      </c>
      <c r="K13" s="7">
        <v>2015</v>
      </c>
    </row>
    <row r="14" spans="1:12">
      <c r="A14" s="7">
        <v>2016</v>
      </c>
      <c r="B14" s="51">
        <v>18691</v>
      </c>
      <c r="C14" s="51">
        <v>43166.37</v>
      </c>
      <c r="D14" s="51">
        <v>37114.120000000003</v>
      </c>
      <c r="E14" s="51">
        <v>35318</v>
      </c>
      <c r="F14" s="51">
        <v>30648.16</v>
      </c>
      <c r="G14" s="51">
        <v>28714.68</v>
      </c>
      <c r="H14" s="51">
        <v>54009</v>
      </c>
      <c r="I14" s="51">
        <v>34980.36</v>
      </c>
      <c r="J14" s="51">
        <v>31834.29</v>
      </c>
      <c r="K14" s="7">
        <v>2016</v>
      </c>
    </row>
    <row r="15" spans="1:12">
      <c r="A15" s="7">
        <v>2017</v>
      </c>
      <c r="B15" s="51">
        <v>18787</v>
      </c>
      <c r="C15" s="51">
        <v>43978.14</v>
      </c>
      <c r="D15" s="51">
        <v>37981.31</v>
      </c>
      <c r="E15" s="51">
        <v>36081</v>
      </c>
      <c r="F15" s="51">
        <v>31327.13</v>
      </c>
      <c r="G15" s="51">
        <v>29362.42</v>
      </c>
      <c r="H15" s="51">
        <v>54868</v>
      </c>
      <c r="I15" s="51">
        <v>35658.879999999997</v>
      </c>
      <c r="J15" s="51">
        <v>32511.27</v>
      </c>
      <c r="K15" s="7">
        <v>2017</v>
      </c>
    </row>
    <row r="16" spans="1:12">
      <c r="A16" s="7">
        <v>2018</v>
      </c>
      <c r="B16" s="51">
        <v>18298</v>
      </c>
      <c r="C16" s="51">
        <v>45425.24</v>
      </c>
      <c r="D16" s="51">
        <v>38988.18</v>
      </c>
      <c r="E16" s="51">
        <v>36898</v>
      </c>
      <c r="F16" s="51">
        <v>31856.59</v>
      </c>
      <c r="G16" s="51">
        <v>29609.16</v>
      </c>
      <c r="H16" s="51">
        <v>55196</v>
      </c>
      <c r="I16" s="51">
        <v>36354.730000000003</v>
      </c>
      <c r="J16" s="51">
        <v>32914.5</v>
      </c>
      <c r="K16" s="7">
        <v>2018</v>
      </c>
    </row>
    <row r="17" spans="1:11">
      <c r="A17" s="7">
        <v>2019</v>
      </c>
      <c r="B17" s="51">
        <v>17990</v>
      </c>
      <c r="C17" s="51">
        <v>45725.93</v>
      </c>
      <c r="D17" s="51">
        <v>39216.03</v>
      </c>
      <c r="E17" s="51">
        <v>37204</v>
      </c>
      <c r="F17" s="51">
        <v>31986.45</v>
      </c>
      <c r="G17" s="51">
        <v>29612.13</v>
      </c>
      <c r="H17" s="51">
        <v>55194</v>
      </c>
      <c r="I17" s="51">
        <v>36464.71</v>
      </c>
      <c r="J17" s="51">
        <v>32891.42</v>
      </c>
      <c r="K17" s="7">
        <v>2019</v>
      </c>
    </row>
    <row r="18" spans="1:11" ht="13.5" thickBot="1">
      <c r="A18" s="11"/>
      <c r="B18" s="12"/>
      <c r="C18" s="12"/>
      <c r="D18" s="13"/>
      <c r="E18" s="12"/>
      <c r="F18" s="12"/>
      <c r="G18" s="13"/>
      <c r="H18" s="12"/>
      <c r="I18" s="12"/>
      <c r="J18" s="13"/>
      <c r="K18" s="14"/>
    </row>
    <row r="19" spans="1:11">
      <c r="A19" s="137" t="s">
        <v>9</v>
      </c>
      <c r="B19" s="138"/>
      <c r="C19" s="138"/>
      <c r="D19" s="138"/>
      <c r="E19" s="139" t="s">
        <v>10</v>
      </c>
      <c r="F19" s="140"/>
      <c r="G19" s="140"/>
      <c r="H19" s="140"/>
      <c r="I19" s="140"/>
      <c r="J19" s="140"/>
      <c r="K19" s="140"/>
    </row>
  </sheetData>
  <mergeCells count="16">
    <mergeCell ref="A2:K2"/>
    <mergeCell ref="A3:K3"/>
    <mergeCell ref="A4:K4"/>
    <mergeCell ref="A5:K5"/>
    <mergeCell ref="A6:E6"/>
    <mergeCell ref="A19:D19"/>
    <mergeCell ref="E19:K19"/>
    <mergeCell ref="B8:D8"/>
    <mergeCell ref="E8:G8"/>
    <mergeCell ref="H8:J8"/>
    <mergeCell ref="B11:D11"/>
    <mergeCell ref="A7:A10"/>
    <mergeCell ref="B7:D7"/>
    <mergeCell ref="E7:G7"/>
    <mergeCell ref="H7:J7"/>
    <mergeCell ref="K7:K10"/>
  </mergeCells>
  <hyperlinks>
    <hyperlink ref="K1" location="INDEX!A1" display="Index" xr:uid="{97CB5783-32A0-485C-B0C7-BEF802A29282}"/>
  </hyperlinks>
  <pageMargins left="0.75" right="0.75" top="1" bottom="1" header="0.4921259845" footer="0.4921259845"/>
  <pageSetup paperSize="9" scale="70" orientation="portrait" r:id="rId1"/>
  <headerFooter alignWithMargins="0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7">
    <tabColor rgb="FF92D050"/>
    <pageSetUpPr fitToPage="1"/>
  </sheetPr>
  <dimension ref="A1:K43"/>
  <sheetViews>
    <sheetView zoomScale="120" zoomScaleNormal="120" zoomScaleSheetLayoutView="100" workbookViewId="0"/>
  </sheetViews>
  <sheetFormatPr baseColWidth="10" defaultColWidth="10.85546875" defaultRowHeight="12.75"/>
  <cols>
    <col min="1" max="1" width="13.42578125" customWidth="1"/>
    <col min="2" max="10" width="7.140625" customWidth="1"/>
    <col min="11" max="11" width="15.42578125" customWidth="1"/>
  </cols>
  <sheetData>
    <row r="1" spans="1:11">
      <c r="A1" s="1" t="s">
        <v>96</v>
      </c>
      <c r="B1" s="1"/>
      <c r="C1" s="1"/>
      <c r="D1" s="1"/>
      <c r="E1" s="1"/>
      <c r="F1" s="15"/>
      <c r="G1" s="15"/>
      <c r="H1" s="15"/>
      <c r="I1" s="15"/>
      <c r="J1" s="15"/>
      <c r="K1" s="63" t="s">
        <v>58</v>
      </c>
    </row>
    <row r="2" spans="1:11">
      <c r="A2" s="89" t="s">
        <v>78</v>
      </c>
      <c r="B2" s="89"/>
      <c r="C2" s="89"/>
      <c r="D2" s="89"/>
      <c r="E2" s="89"/>
      <c r="F2" s="90"/>
      <c r="G2" s="90"/>
      <c r="H2" s="90"/>
      <c r="I2" s="90"/>
      <c r="J2" s="90"/>
      <c r="K2" s="90"/>
    </row>
    <row r="3" spans="1:11">
      <c r="A3" s="91" t="s">
        <v>33</v>
      </c>
      <c r="B3" s="91"/>
      <c r="C3" s="91"/>
      <c r="D3" s="91"/>
      <c r="E3" s="91"/>
      <c r="F3" s="90"/>
      <c r="G3" s="90"/>
      <c r="H3" s="90"/>
      <c r="I3" s="90"/>
      <c r="J3" s="90"/>
      <c r="K3" s="90"/>
    </row>
    <row r="4" spans="1:11">
      <c r="A4" s="89" t="s">
        <v>77</v>
      </c>
      <c r="B4" s="89"/>
      <c r="C4" s="89"/>
      <c r="D4" s="89"/>
      <c r="E4" s="89"/>
      <c r="F4" s="90"/>
      <c r="G4" s="90"/>
      <c r="H4" s="90"/>
      <c r="I4" s="90"/>
      <c r="J4" s="90"/>
      <c r="K4" s="90"/>
    </row>
    <row r="5" spans="1:11">
      <c r="A5" s="91" t="s">
        <v>34</v>
      </c>
      <c r="B5" s="91"/>
      <c r="C5" s="91"/>
      <c r="D5" s="91"/>
      <c r="E5" s="91"/>
      <c r="F5" s="90"/>
      <c r="G5" s="90"/>
      <c r="H5" s="90"/>
      <c r="I5" s="90"/>
      <c r="J5" s="90"/>
      <c r="K5" s="90"/>
    </row>
    <row r="6" spans="1:11" ht="13.5" thickBot="1">
      <c r="A6" s="101"/>
      <c r="B6" s="101"/>
      <c r="C6" s="101"/>
      <c r="D6" s="101"/>
      <c r="E6" s="101"/>
    </row>
    <row r="7" spans="1:11" ht="13.5" customHeight="1">
      <c r="A7" s="115" t="s">
        <v>20</v>
      </c>
      <c r="B7" s="149">
        <v>2014</v>
      </c>
      <c r="C7" s="150"/>
      <c r="D7" s="151"/>
      <c r="E7" s="149">
        <v>2015</v>
      </c>
      <c r="F7" s="150"/>
      <c r="G7" s="151"/>
      <c r="H7" s="149">
        <v>2016</v>
      </c>
      <c r="I7" s="150"/>
      <c r="J7" s="151"/>
      <c r="K7" s="115" t="s">
        <v>21</v>
      </c>
    </row>
    <row r="8" spans="1:11" ht="12.75" customHeight="1">
      <c r="A8" s="116"/>
      <c r="B8" s="152"/>
      <c r="C8" s="153"/>
      <c r="D8" s="154"/>
      <c r="E8" s="152"/>
      <c r="F8" s="153"/>
      <c r="G8" s="154"/>
      <c r="H8" s="152"/>
      <c r="I8" s="153"/>
      <c r="J8" s="154"/>
      <c r="K8" s="116"/>
    </row>
    <row r="9" spans="1:11" ht="12.75" customHeight="1">
      <c r="A9" s="116"/>
      <c r="B9" s="42" t="s">
        <v>5</v>
      </c>
      <c r="C9" s="16" t="s">
        <v>79</v>
      </c>
      <c r="D9" s="16" t="s">
        <v>22</v>
      </c>
      <c r="E9" s="43" t="s">
        <v>5</v>
      </c>
      <c r="F9" s="16" t="s">
        <v>79</v>
      </c>
      <c r="G9" s="16" t="s">
        <v>22</v>
      </c>
      <c r="H9" s="43" t="s">
        <v>5</v>
      </c>
      <c r="I9" s="16" t="s">
        <v>79</v>
      </c>
      <c r="J9" s="16" t="s">
        <v>22</v>
      </c>
      <c r="K9" s="116"/>
    </row>
    <row r="10" spans="1:11" ht="13.5" thickBot="1">
      <c r="A10" s="117"/>
      <c r="B10" s="44" t="s">
        <v>6</v>
      </c>
      <c r="C10" s="17" t="s">
        <v>80</v>
      </c>
      <c r="D10" s="17" t="s">
        <v>81</v>
      </c>
      <c r="E10" s="45" t="s">
        <v>6</v>
      </c>
      <c r="F10" s="17" t="s">
        <v>80</v>
      </c>
      <c r="G10" s="17" t="s">
        <v>81</v>
      </c>
      <c r="H10" s="45" t="s">
        <v>6</v>
      </c>
      <c r="I10" s="17" t="s">
        <v>80</v>
      </c>
      <c r="J10" s="17" t="s">
        <v>81</v>
      </c>
      <c r="K10" s="117"/>
    </row>
    <row r="11" spans="1:11">
      <c r="A11" s="1"/>
      <c r="B11" s="141"/>
      <c r="C11" s="141"/>
      <c r="D11" s="141"/>
      <c r="E11" s="3"/>
      <c r="F11" s="54"/>
      <c r="G11" s="3"/>
      <c r="H11" s="3"/>
      <c r="I11" s="54"/>
      <c r="J11" s="3"/>
      <c r="K11" s="5"/>
    </row>
    <row r="12" spans="1:11">
      <c r="A12" s="6" t="s">
        <v>11</v>
      </c>
      <c r="B12" s="50">
        <v>39</v>
      </c>
      <c r="C12" s="51">
        <v>23321.09</v>
      </c>
      <c r="D12" s="51">
        <v>23175.81</v>
      </c>
      <c r="E12" s="51">
        <v>59</v>
      </c>
      <c r="F12" s="51">
        <v>28166.95</v>
      </c>
      <c r="G12" s="51">
        <v>24799.83</v>
      </c>
      <c r="H12" s="51">
        <v>70</v>
      </c>
      <c r="I12" s="51">
        <v>22546.77</v>
      </c>
      <c r="J12" s="51">
        <v>22418.68</v>
      </c>
      <c r="K12" s="7" t="s">
        <v>11</v>
      </c>
    </row>
    <row r="13" spans="1:11">
      <c r="A13" s="6" t="s">
        <v>12</v>
      </c>
      <c r="B13" s="50">
        <v>1085</v>
      </c>
      <c r="C13" s="51">
        <v>26430.49</v>
      </c>
      <c r="D13" s="51">
        <v>26519.14</v>
      </c>
      <c r="E13" s="51">
        <v>1003</v>
      </c>
      <c r="F13" s="51">
        <v>25874.91</v>
      </c>
      <c r="G13" s="51">
        <v>25692.22</v>
      </c>
      <c r="H13" s="51">
        <v>1524</v>
      </c>
      <c r="I13" s="51">
        <v>22670.05</v>
      </c>
      <c r="J13" s="51">
        <v>21144.52</v>
      </c>
      <c r="K13" s="7" t="s">
        <v>12</v>
      </c>
    </row>
    <row r="14" spans="1:11">
      <c r="A14" s="6" t="s">
        <v>13</v>
      </c>
      <c r="B14" s="51">
        <v>3318</v>
      </c>
      <c r="C14" s="51">
        <v>28575.21</v>
      </c>
      <c r="D14" s="51">
        <v>29223.01</v>
      </c>
      <c r="E14" s="51">
        <v>3326</v>
      </c>
      <c r="F14" s="51">
        <v>28981.439999999999</v>
      </c>
      <c r="G14" s="51">
        <v>29681.66</v>
      </c>
      <c r="H14" s="51">
        <v>3767</v>
      </c>
      <c r="I14" s="51">
        <v>28536.240000000002</v>
      </c>
      <c r="J14" s="51">
        <v>29190.15</v>
      </c>
      <c r="K14" s="7" t="s">
        <v>13</v>
      </c>
    </row>
    <row r="15" spans="1:11">
      <c r="A15" s="6" t="s">
        <v>14</v>
      </c>
      <c r="B15" s="51">
        <v>5489</v>
      </c>
      <c r="C15" s="51">
        <v>29273.17</v>
      </c>
      <c r="D15" s="51">
        <v>30159.16</v>
      </c>
      <c r="E15" s="51">
        <v>5304</v>
      </c>
      <c r="F15" s="51">
        <v>29470.11</v>
      </c>
      <c r="G15" s="51">
        <v>30634.78</v>
      </c>
      <c r="H15" s="51">
        <v>5124</v>
      </c>
      <c r="I15" s="51">
        <v>29790.84</v>
      </c>
      <c r="J15" s="51">
        <v>30729.73</v>
      </c>
      <c r="K15" s="7" t="s">
        <v>14</v>
      </c>
    </row>
    <row r="16" spans="1:11">
      <c r="A16" s="6" t="s">
        <v>15</v>
      </c>
      <c r="B16" s="51">
        <v>6704</v>
      </c>
      <c r="C16" s="51">
        <v>30367.08</v>
      </c>
      <c r="D16" s="51">
        <v>29888.81</v>
      </c>
      <c r="E16" s="51">
        <v>6551</v>
      </c>
      <c r="F16" s="51">
        <v>30744.63</v>
      </c>
      <c r="G16" s="51">
        <v>30242.21</v>
      </c>
      <c r="H16" s="51">
        <v>6527</v>
      </c>
      <c r="I16" s="51">
        <v>30942.81</v>
      </c>
      <c r="J16" s="51">
        <v>30525.75</v>
      </c>
      <c r="K16" s="7" t="s">
        <v>15</v>
      </c>
    </row>
    <row r="17" spans="1:11">
      <c r="A17" s="6" t="s">
        <v>16</v>
      </c>
      <c r="B17" s="51">
        <v>8432</v>
      </c>
      <c r="C17" s="51">
        <v>32409.08</v>
      </c>
      <c r="D17" s="51">
        <v>30414.66</v>
      </c>
      <c r="E17" s="51">
        <v>8203</v>
      </c>
      <c r="F17" s="51">
        <v>33171.269999999997</v>
      </c>
      <c r="G17" s="51">
        <v>30781.73</v>
      </c>
      <c r="H17" s="51">
        <v>7862</v>
      </c>
      <c r="I17" s="51">
        <v>33457.1</v>
      </c>
      <c r="J17" s="51">
        <v>31075.71</v>
      </c>
      <c r="K17" s="7" t="s">
        <v>16</v>
      </c>
    </row>
    <row r="18" spans="1:11">
      <c r="A18" s="6" t="s">
        <v>17</v>
      </c>
      <c r="B18" s="51">
        <v>9747</v>
      </c>
      <c r="C18" s="51">
        <v>33924.589999999997</v>
      </c>
      <c r="D18" s="51">
        <v>31739.03</v>
      </c>
      <c r="E18" s="51">
        <v>9681</v>
      </c>
      <c r="F18" s="51">
        <v>34598.589999999997</v>
      </c>
      <c r="G18" s="51">
        <v>32040.78</v>
      </c>
      <c r="H18" s="51">
        <v>9482</v>
      </c>
      <c r="I18" s="51">
        <v>35046.339999999997</v>
      </c>
      <c r="J18" s="51">
        <v>32534.65</v>
      </c>
      <c r="K18" s="7" t="s">
        <v>17</v>
      </c>
    </row>
    <row r="19" spans="1:11">
      <c r="A19" s="6" t="s">
        <v>18</v>
      </c>
      <c r="B19" s="51">
        <v>9088</v>
      </c>
      <c r="C19" s="51">
        <v>37690.959999999999</v>
      </c>
      <c r="D19" s="51">
        <v>34122.25</v>
      </c>
      <c r="E19" s="51">
        <v>9584</v>
      </c>
      <c r="F19" s="51">
        <v>37925.1</v>
      </c>
      <c r="G19" s="51">
        <v>34318.129999999997</v>
      </c>
      <c r="H19" s="51">
        <v>9759</v>
      </c>
      <c r="I19" s="51">
        <v>37707.379999999997</v>
      </c>
      <c r="J19" s="51">
        <v>34244.120000000003</v>
      </c>
      <c r="K19" s="7" t="s">
        <v>18</v>
      </c>
    </row>
    <row r="20" spans="1:11">
      <c r="A20" s="6" t="s">
        <v>19</v>
      </c>
      <c r="B20" s="51">
        <v>5802</v>
      </c>
      <c r="C20" s="51">
        <v>40868.879999999997</v>
      </c>
      <c r="D20" s="51">
        <v>35347.1</v>
      </c>
      <c r="E20" s="51">
        <v>6379</v>
      </c>
      <c r="F20" s="51">
        <v>40500.86</v>
      </c>
      <c r="G20" s="51">
        <v>35332.89</v>
      </c>
      <c r="H20" s="51">
        <v>6839</v>
      </c>
      <c r="I20" s="51">
        <v>40816.21</v>
      </c>
      <c r="J20" s="51">
        <v>35466.92</v>
      </c>
      <c r="K20" s="7" t="s">
        <v>19</v>
      </c>
    </row>
    <row r="21" spans="1:11">
      <c r="A21" s="6" t="s">
        <v>54</v>
      </c>
      <c r="B21" s="53">
        <v>2146</v>
      </c>
      <c r="C21" s="53">
        <v>50462.33</v>
      </c>
      <c r="D21" s="53">
        <v>37200.629999999997</v>
      </c>
      <c r="E21" s="51">
        <v>2659</v>
      </c>
      <c r="F21" s="51">
        <v>48794.34</v>
      </c>
      <c r="G21" s="51">
        <v>37195.67</v>
      </c>
      <c r="H21" s="51">
        <v>3055</v>
      </c>
      <c r="I21" s="51">
        <v>48622.42</v>
      </c>
      <c r="J21" s="51">
        <v>36971.14</v>
      </c>
      <c r="K21" s="7" t="s">
        <v>55</v>
      </c>
    </row>
    <row r="22" spans="1:11">
      <c r="A22" s="6"/>
      <c r="K22" s="7"/>
    </row>
    <row r="23" spans="1:11">
      <c r="A23" s="24" t="s">
        <v>7</v>
      </c>
      <c r="B23" s="57">
        <v>51850</v>
      </c>
      <c r="C23" s="57">
        <v>34340.32</v>
      </c>
      <c r="D23" s="57">
        <v>31296.36</v>
      </c>
      <c r="E23" s="57">
        <v>52749</v>
      </c>
      <c r="F23" s="57">
        <v>34888.82</v>
      </c>
      <c r="G23" s="57">
        <v>31708.97</v>
      </c>
      <c r="H23" s="57">
        <v>54009</v>
      </c>
      <c r="I23" s="57">
        <v>34980.36</v>
      </c>
      <c r="J23" s="57">
        <v>31834.29</v>
      </c>
      <c r="K23" s="26" t="s">
        <v>8</v>
      </c>
    </row>
    <row r="24" spans="1:11" ht="13.5" thickBot="1">
      <c r="A24" s="6"/>
      <c r="B24" s="141"/>
      <c r="C24" s="141"/>
      <c r="D24" s="141"/>
      <c r="E24" s="27"/>
      <c r="F24" s="9"/>
      <c r="G24" s="9"/>
      <c r="H24" s="27"/>
      <c r="I24" s="9"/>
      <c r="J24" s="9"/>
      <c r="K24" s="7"/>
    </row>
    <row r="25" spans="1:11">
      <c r="A25" s="115" t="s">
        <v>20</v>
      </c>
      <c r="B25" s="149">
        <v>2017</v>
      </c>
      <c r="C25" s="150"/>
      <c r="D25" s="151"/>
      <c r="E25" s="149">
        <v>2018</v>
      </c>
      <c r="F25" s="150"/>
      <c r="G25" s="151"/>
      <c r="H25" s="149">
        <v>2019</v>
      </c>
      <c r="I25" s="150"/>
      <c r="J25" s="151"/>
      <c r="K25" s="115" t="s">
        <v>21</v>
      </c>
    </row>
    <row r="26" spans="1:11">
      <c r="A26" s="116"/>
      <c r="B26" s="152"/>
      <c r="C26" s="153"/>
      <c r="D26" s="154"/>
      <c r="E26" s="152"/>
      <c r="F26" s="153"/>
      <c r="G26" s="154"/>
      <c r="H26" s="152"/>
      <c r="I26" s="153"/>
      <c r="J26" s="154"/>
      <c r="K26" s="116"/>
    </row>
    <row r="27" spans="1:11" ht="17.25">
      <c r="A27" s="116"/>
      <c r="B27" s="42" t="s">
        <v>5</v>
      </c>
      <c r="C27" s="16" t="s">
        <v>79</v>
      </c>
      <c r="D27" s="16" t="s">
        <v>22</v>
      </c>
      <c r="E27" s="43" t="s">
        <v>5</v>
      </c>
      <c r="F27" s="16" t="s">
        <v>79</v>
      </c>
      <c r="G27" s="16" t="s">
        <v>22</v>
      </c>
      <c r="H27" s="43" t="s">
        <v>5</v>
      </c>
      <c r="I27" s="16" t="s">
        <v>79</v>
      </c>
      <c r="J27" s="16" t="s">
        <v>22</v>
      </c>
      <c r="K27" s="116"/>
    </row>
    <row r="28" spans="1:11" ht="13.5" thickBot="1">
      <c r="A28" s="117"/>
      <c r="B28" s="44" t="s">
        <v>6</v>
      </c>
      <c r="C28" s="17" t="s">
        <v>80</v>
      </c>
      <c r="D28" s="17" t="s">
        <v>81</v>
      </c>
      <c r="E28" s="45" t="s">
        <v>6</v>
      </c>
      <c r="F28" s="17" t="s">
        <v>80</v>
      </c>
      <c r="G28" s="17" t="s">
        <v>81</v>
      </c>
      <c r="H28" s="45" t="s">
        <v>6</v>
      </c>
      <c r="I28" s="17" t="s">
        <v>80</v>
      </c>
      <c r="J28" s="17" t="s">
        <v>81</v>
      </c>
      <c r="K28" s="117"/>
    </row>
    <row r="29" spans="1:11">
      <c r="A29" s="1"/>
      <c r="B29" s="141"/>
      <c r="C29" s="141"/>
      <c r="D29" s="141"/>
      <c r="E29" s="3"/>
      <c r="F29" s="54"/>
      <c r="G29" s="3"/>
      <c r="H29" s="3"/>
      <c r="I29" s="54"/>
      <c r="J29" s="3"/>
      <c r="K29" s="5"/>
    </row>
    <row r="30" spans="1:11">
      <c r="A30" s="6" t="s">
        <v>11</v>
      </c>
      <c r="B30" s="51">
        <v>83</v>
      </c>
      <c r="C30" s="51">
        <v>24874.400000000001</v>
      </c>
      <c r="D30" s="51">
        <v>24814.32</v>
      </c>
      <c r="E30" s="51">
        <v>96</v>
      </c>
      <c r="F30" s="51">
        <v>26344.1</v>
      </c>
      <c r="G30" s="51">
        <v>26761.39</v>
      </c>
      <c r="H30" s="51">
        <v>103</v>
      </c>
      <c r="I30" s="51">
        <v>29428.99</v>
      </c>
      <c r="J30" s="51">
        <v>25619.360000000001</v>
      </c>
      <c r="K30" s="7" t="s">
        <v>11</v>
      </c>
    </row>
    <row r="31" spans="1:11">
      <c r="A31" s="6" t="s">
        <v>12</v>
      </c>
      <c r="B31" s="51">
        <v>1563</v>
      </c>
      <c r="C31" s="51">
        <v>24389.18</v>
      </c>
      <c r="D31" s="51">
        <v>24121</v>
      </c>
      <c r="E31" s="51">
        <v>1529</v>
      </c>
      <c r="F31" s="51">
        <v>27141.49</v>
      </c>
      <c r="G31" s="51">
        <v>26273.59</v>
      </c>
      <c r="H31" s="51">
        <v>1445</v>
      </c>
      <c r="I31" s="51">
        <v>26926.14</v>
      </c>
      <c r="J31" s="51">
        <v>26591.55</v>
      </c>
      <c r="K31" s="7" t="s">
        <v>12</v>
      </c>
    </row>
    <row r="32" spans="1:11">
      <c r="A32" s="6" t="s">
        <v>13</v>
      </c>
      <c r="B32" s="51">
        <v>3835</v>
      </c>
      <c r="C32" s="51">
        <v>29201.03</v>
      </c>
      <c r="D32" s="51">
        <v>29867.59</v>
      </c>
      <c r="E32" s="51">
        <v>3800</v>
      </c>
      <c r="F32" s="51">
        <v>29699.64</v>
      </c>
      <c r="G32" s="51">
        <v>30382.3</v>
      </c>
      <c r="H32" s="51">
        <v>3678</v>
      </c>
      <c r="I32" s="51">
        <v>30069.83</v>
      </c>
      <c r="J32" s="51">
        <v>30502.32</v>
      </c>
      <c r="K32" s="7" t="s">
        <v>13</v>
      </c>
    </row>
    <row r="33" spans="1:11">
      <c r="A33" s="6" t="s">
        <v>14</v>
      </c>
      <c r="B33" s="51">
        <v>4876</v>
      </c>
      <c r="C33" s="51">
        <v>31031.25</v>
      </c>
      <c r="D33" s="51">
        <v>31428.67</v>
      </c>
      <c r="E33" s="51">
        <v>4875</v>
      </c>
      <c r="F33" s="51">
        <v>31879.11</v>
      </c>
      <c r="G33" s="51">
        <v>31804.03</v>
      </c>
      <c r="H33" s="51">
        <v>4883</v>
      </c>
      <c r="I33" s="51">
        <v>31363.84</v>
      </c>
      <c r="J33" s="51">
        <v>31359.67</v>
      </c>
      <c r="K33" s="7" t="s">
        <v>14</v>
      </c>
    </row>
    <row r="34" spans="1:11">
      <c r="A34" s="6" t="s">
        <v>15</v>
      </c>
      <c r="B34" s="51">
        <v>6574</v>
      </c>
      <c r="C34" s="51">
        <v>31782.95</v>
      </c>
      <c r="D34" s="51">
        <v>31273.67</v>
      </c>
      <c r="E34" s="51">
        <v>6500</v>
      </c>
      <c r="F34" s="51">
        <v>32806.69</v>
      </c>
      <c r="G34" s="51">
        <v>31950.15</v>
      </c>
      <c r="H34" s="51">
        <v>6316</v>
      </c>
      <c r="I34" s="51">
        <v>33041.67</v>
      </c>
      <c r="J34" s="51">
        <v>31905.23</v>
      </c>
      <c r="K34" s="7" t="s">
        <v>15</v>
      </c>
    </row>
    <row r="35" spans="1:11">
      <c r="A35" s="6" t="s">
        <v>16</v>
      </c>
      <c r="B35" s="51">
        <v>7649</v>
      </c>
      <c r="C35" s="51">
        <v>34288.49</v>
      </c>
      <c r="D35" s="51">
        <v>31899.66</v>
      </c>
      <c r="E35" s="51">
        <v>7459</v>
      </c>
      <c r="F35" s="51">
        <v>34752.800000000003</v>
      </c>
      <c r="G35" s="51">
        <v>32267.13</v>
      </c>
      <c r="H35" s="51">
        <v>7313</v>
      </c>
      <c r="I35" s="51">
        <v>35087.17</v>
      </c>
      <c r="J35" s="51">
        <v>32238.68</v>
      </c>
      <c r="K35" s="7" t="s">
        <v>16</v>
      </c>
    </row>
    <row r="36" spans="1:11">
      <c r="A36" s="6" t="s">
        <v>17</v>
      </c>
      <c r="B36" s="51">
        <v>9429</v>
      </c>
      <c r="C36" s="51">
        <v>35708.36</v>
      </c>
      <c r="D36" s="51">
        <v>32825.360000000001</v>
      </c>
      <c r="E36" s="51">
        <v>9229</v>
      </c>
      <c r="F36" s="51">
        <v>36708.300000000003</v>
      </c>
      <c r="G36" s="51">
        <v>33298.74</v>
      </c>
      <c r="H36" s="51">
        <v>8981</v>
      </c>
      <c r="I36" s="51">
        <v>36922.74</v>
      </c>
      <c r="J36" s="51">
        <v>33323.29</v>
      </c>
      <c r="K36" s="7" t="s">
        <v>17</v>
      </c>
    </row>
    <row r="37" spans="1:11">
      <c r="A37" s="6" t="s">
        <v>18</v>
      </c>
      <c r="B37" s="51">
        <v>9987</v>
      </c>
      <c r="C37" s="51">
        <v>37867.29</v>
      </c>
      <c r="D37" s="51">
        <v>34665.31</v>
      </c>
      <c r="E37" s="51">
        <v>10063</v>
      </c>
      <c r="F37" s="51">
        <v>38211.99</v>
      </c>
      <c r="G37" s="51">
        <v>34855.050000000003</v>
      </c>
      <c r="H37" s="51">
        <v>10034</v>
      </c>
      <c r="I37" s="51">
        <v>37810.1</v>
      </c>
      <c r="J37" s="51">
        <v>34515.71</v>
      </c>
      <c r="K37" s="7" t="s">
        <v>18</v>
      </c>
    </row>
    <row r="38" spans="1:11">
      <c r="A38" s="6" t="s">
        <v>19</v>
      </c>
      <c r="B38" s="51">
        <v>7375</v>
      </c>
      <c r="C38" s="51">
        <v>40746.47</v>
      </c>
      <c r="D38" s="51">
        <v>35591.019999999997</v>
      </c>
      <c r="E38" s="51">
        <v>7721</v>
      </c>
      <c r="F38" s="51">
        <v>41130.639999999999</v>
      </c>
      <c r="G38" s="51">
        <v>35779.03</v>
      </c>
      <c r="H38" s="51">
        <v>8302</v>
      </c>
      <c r="I38" s="51">
        <v>40985.79</v>
      </c>
      <c r="J38" s="51">
        <v>35737.1</v>
      </c>
      <c r="K38" s="7" t="s">
        <v>19</v>
      </c>
    </row>
    <row r="39" spans="1:11">
      <c r="A39" s="6" t="s">
        <v>54</v>
      </c>
      <c r="B39" s="53">
        <v>3497</v>
      </c>
      <c r="C39" s="53">
        <v>47600.38</v>
      </c>
      <c r="D39" s="53">
        <v>36910.33</v>
      </c>
      <c r="E39" s="51">
        <v>3924</v>
      </c>
      <c r="F39" s="51">
        <v>46125.22</v>
      </c>
      <c r="G39" s="51">
        <v>36525.599999999999</v>
      </c>
      <c r="H39" s="51">
        <v>4139</v>
      </c>
      <c r="I39" s="51">
        <v>46003.85</v>
      </c>
      <c r="J39" s="51">
        <v>36124.58</v>
      </c>
      <c r="K39" s="7" t="s">
        <v>55</v>
      </c>
    </row>
    <row r="40" spans="1:11">
      <c r="A40" s="6"/>
      <c r="K40" s="7"/>
    </row>
    <row r="41" spans="1:11">
      <c r="A41" s="24" t="s">
        <v>7</v>
      </c>
      <c r="B41" s="57">
        <v>54868</v>
      </c>
      <c r="C41" s="57">
        <v>35658.879999999997</v>
      </c>
      <c r="D41" s="57">
        <v>32511.27</v>
      </c>
      <c r="E41" s="57">
        <v>55196</v>
      </c>
      <c r="F41" s="57">
        <v>36354.730000000003</v>
      </c>
      <c r="G41" s="57">
        <v>32914.5</v>
      </c>
      <c r="H41" s="57">
        <v>55194</v>
      </c>
      <c r="I41" s="57">
        <v>36464.71</v>
      </c>
      <c r="J41" s="57">
        <v>32891.42</v>
      </c>
      <c r="K41" s="26" t="s">
        <v>8</v>
      </c>
    </row>
    <row r="42" spans="1:11" ht="13.5" thickBot="1">
      <c r="A42" s="11"/>
      <c r="B42" s="12"/>
      <c r="C42" s="12"/>
      <c r="D42" s="13"/>
      <c r="E42" s="12"/>
      <c r="F42" s="12"/>
      <c r="G42" s="13"/>
      <c r="H42" s="12"/>
      <c r="I42" s="12"/>
      <c r="J42" s="13"/>
      <c r="K42" s="14"/>
    </row>
    <row r="43" spans="1:11">
      <c r="A43" s="85" t="s">
        <v>9</v>
      </c>
      <c r="B43" s="86"/>
      <c r="C43" s="86"/>
      <c r="D43" s="86"/>
      <c r="E43" s="87" t="s">
        <v>10</v>
      </c>
      <c r="F43" s="88"/>
      <c r="G43" s="88"/>
      <c r="H43" s="88"/>
      <c r="I43" s="88"/>
      <c r="J43" s="88"/>
      <c r="K43" s="88"/>
    </row>
  </sheetData>
  <mergeCells count="20">
    <mergeCell ref="H7:J8"/>
    <mergeCell ref="H25:J26"/>
    <mergeCell ref="E25:G26"/>
    <mergeCell ref="K7:K10"/>
    <mergeCell ref="A43:D43"/>
    <mergeCell ref="E43:K43"/>
    <mergeCell ref="A7:A10"/>
    <mergeCell ref="A25:A28"/>
    <mergeCell ref="B29:D29"/>
    <mergeCell ref="B11:D11"/>
    <mergeCell ref="B24:D24"/>
    <mergeCell ref="K25:K28"/>
    <mergeCell ref="B25:D26"/>
    <mergeCell ref="B7:D8"/>
    <mergeCell ref="E7:G8"/>
    <mergeCell ref="A2:K2"/>
    <mergeCell ref="A3:K3"/>
    <mergeCell ref="A4:K4"/>
    <mergeCell ref="A5:K5"/>
    <mergeCell ref="A6:E6"/>
  </mergeCells>
  <hyperlinks>
    <hyperlink ref="K1" location="INDEX!A1" display="Index" xr:uid="{00000000-0004-0000-0600-000000000000}"/>
  </hyperlinks>
  <pageMargins left="0.75" right="0.75" top="1" bottom="1" header="0.4921259845" footer="0.4921259845"/>
  <pageSetup paperSize="9" scale="70" orientation="portrait" r:id="rId1"/>
  <headerFooter alignWithMargins="0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DCA6A-8F3C-44B5-904F-279372C7648B}">
  <sheetPr codeName="Foglio10">
    <tabColor rgb="FF92D050"/>
    <pageSetUpPr fitToPage="1"/>
  </sheetPr>
  <dimension ref="A1:L19"/>
  <sheetViews>
    <sheetView zoomScale="120" zoomScaleNormal="120" zoomScaleSheetLayoutView="100" workbookViewId="0"/>
  </sheetViews>
  <sheetFormatPr baseColWidth="10" defaultColWidth="10.85546875" defaultRowHeight="12.75"/>
  <cols>
    <col min="1" max="1" width="13.42578125" style="56" customWidth="1"/>
    <col min="2" max="10" width="7.140625" style="56" customWidth="1"/>
    <col min="11" max="11" width="14.85546875" style="56" customWidth="1"/>
    <col min="12" max="16384" width="10.85546875" style="56"/>
  </cols>
  <sheetData>
    <row r="1" spans="1:12" ht="13.9" customHeight="1">
      <c r="A1" s="1" t="s">
        <v>97</v>
      </c>
      <c r="B1" s="1"/>
      <c r="C1" s="1"/>
      <c r="D1" s="1"/>
      <c r="E1" s="1"/>
      <c r="F1" s="61"/>
      <c r="G1" s="61"/>
      <c r="H1" s="61"/>
      <c r="I1" s="61"/>
      <c r="J1" s="61"/>
      <c r="K1" s="62" t="s">
        <v>58</v>
      </c>
      <c r="L1" s="61"/>
    </row>
    <row r="2" spans="1:12">
      <c r="A2" s="89" t="s">
        <v>90</v>
      </c>
      <c r="B2" s="89"/>
      <c r="C2" s="89"/>
      <c r="D2" s="89"/>
      <c r="E2" s="89"/>
      <c r="F2" s="90"/>
      <c r="G2" s="90"/>
      <c r="H2" s="90"/>
      <c r="I2" s="90"/>
      <c r="J2" s="90"/>
      <c r="K2" s="90"/>
    </row>
    <row r="3" spans="1:12">
      <c r="A3" s="91" t="s">
        <v>33</v>
      </c>
      <c r="B3" s="91"/>
      <c r="C3" s="91"/>
      <c r="D3" s="91"/>
      <c r="E3" s="91"/>
      <c r="F3" s="90"/>
      <c r="G3" s="90"/>
      <c r="H3" s="90"/>
      <c r="I3" s="90"/>
      <c r="J3" s="90"/>
      <c r="K3" s="90"/>
    </row>
    <row r="4" spans="1:12">
      <c r="A4" s="89" t="s">
        <v>89</v>
      </c>
      <c r="B4" s="89"/>
      <c r="C4" s="89"/>
      <c r="D4" s="89"/>
      <c r="E4" s="89"/>
      <c r="F4" s="90"/>
      <c r="G4" s="90"/>
      <c r="H4" s="90"/>
      <c r="I4" s="90"/>
      <c r="J4" s="90"/>
      <c r="K4" s="90"/>
    </row>
    <row r="5" spans="1:12">
      <c r="A5" s="91" t="s">
        <v>34</v>
      </c>
      <c r="B5" s="91"/>
      <c r="C5" s="91"/>
      <c r="D5" s="91"/>
      <c r="E5" s="91"/>
      <c r="F5" s="90"/>
      <c r="G5" s="90"/>
      <c r="H5" s="90"/>
      <c r="I5" s="90"/>
      <c r="J5" s="90"/>
      <c r="K5" s="90"/>
    </row>
    <row r="6" spans="1:12" ht="13.5" thickBot="1">
      <c r="A6" s="101"/>
      <c r="B6" s="101"/>
      <c r="C6" s="101"/>
      <c r="D6" s="101"/>
      <c r="E6" s="101"/>
    </row>
    <row r="7" spans="1:12" ht="13.5" customHeight="1">
      <c r="A7" s="115" t="s">
        <v>84</v>
      </c>
      <c r="B7" s="142" t="s">
        <v>104</v>
      </c>
      <c r="C7" s="118"/>
      <c r="D7" s="119"/>
      <c r="E7" s="120" t="s">
        <v>105</v>
      </c>
      <c r="F7" s="118"/>
      <c r="G7" s="119"/>
      <c r="H7" s="144" t="s">
        <v>86</v>
      </c>
      <c r="I7" s="121"/>
      <c r="J7" s="145"/>
      <c r="K7" s="115" t="s">
        <v>85</v>
      </c>
    </row>
    <row r="8" spans="1:12" ht="12.75" customHeight="1">
      <c r="A8" s="116"/>
      <c r="B8" s="143"/>
      <c r="C8" s="125"/>
      <c r="D8" s="126"/>
      <c r="E8" s="124"/>
      <c r="F8" s="125"/>
      <c r="G8" s="126"/>
      <c r="H8" s="146"/>
      <c r="I8" s="147"/>
      <c r="J8" s="148"/>
      <c r="K8" s="116"/>
    </row>
    <row r="9" spans="1:12" ht="12.75" customHeight="1">
      <c r="A9" s="116"/>
      <c r="B9" s="42" t="s">
        <v>5</v>
      </c>
      <c r="C9" s="16" t="s">
        <v>79</v>
      </c>
      <c r="D9" s="16" t="s">
        <v>22</v>
      </c>
      <c r="E9" s="43" t="s">
        <v>5</v>
      </c>
      <c r="F9" s="16" t="s">
        <v>79</v>
      </c>
      <c r="G9" s="16" t="s">
        <v>22</v>
      </c>
      <c r="H9" s="43" t="s">
        <v>5</v>
      </c>
      <c r="I9" s="16" t="s">
        <v>79</v>
      </c>
      <c r="J9" s="16" t="s">
        <v>22</v>
      </c>
      <c r="K9" s="116"/>
    </row>
    <row r="10" spans="1:12" ht="13.5" thickBot="1">
      <c r="A10" s="117"/>
      <c r="B10" s="44" t="s">
        <v>6</v>
      </c>
      <c r="C10" s="17" t="s">
        <v>80</v>
      </c>
      <c r="D10" s="17" t="s">
        <v>81</v>
      </c>
      <c r="E10" s="45" t="s">
        <v>6</v>
      </c>
      <c r="F10" s="17" t="s">
        <v>80</v>
      </c>
      <c r="G10" s="17" t="s">
        <v>81</v>
      </c>
      <c r="H10" s="45" t="s">
        <v>6</v>
      </c>
      <c r="I10" s="17" t="s">
        <v>80</v>
      </c>
      <c r="J10" s="17" t="s">
        <v>81</v>
      </c>
      <c r="K10" s="117"/>
    </row>
    <row r="11" spans="1:12">
      <c r="A11" s="1"/>
      <c r="B11" s="141"/>
      <c r="C11" s="141"/>
      <c r="D11" s="141"/>
      <c r="E11" s="3"/>
      <c r="F11" s="54"/>
      <c r="G11" s="3"/>
      <c r="H11" s="3"/>
      <c r="I11" s="54"/>
      <c r="J11" s="3"/>
      <c r="K11" s="5"/>
    </row>
    <row r="12" spans="1:12">
      <c r="A12" s="60">
        <v>2014</v>
      </c>
      <c r="B12" s="51">
        <v>34393</v>
      </c>
      <c r="C12" s="51">
        <v>40182.589999999997</v>
      </c>
      <c r="D12" s="51">
        <v>35249.78</v>
      </c>
      <c r="E12" s="51">
        <v>17457</v>
      </c>
      <c r="F12" s="51">
        <v>22830.14</v>
      </c>
      <c r="G12" s="51">
        <v>21551.919999999998</v>
      </c>
      <c r="H12" s="51">
        <v>51850</v>
      </c>
      <c r="I12" s="51">
        <v>34340.32</v>
      </c>
      <c r="J12" s="51">
        <v>31296.36</v>
      </c>
      <c r="K12" s="64">
        <v>2014</v>
      </c>
    </row>
    <row r="13" spans="1:12">
      <c r="A13" s="60">
        <v>2015</v>
      </c>
      <c r="B13" s="51">
        <v>34764</v>
      </c>
      <c r="C13" s="51">
        <v>40961.589999999997</v>
      </c>
      <c r="D13" s="51">
        <v>36152.639999999999</v>
      </c>
      <c r="E13" s="51">
        <v>17985</v>
      </c>
      <c r="F13" s="51">
        <v>23150.5</v>
      </c>
      <c r="G13" s="51">
        <v>21750.17</v>
      </c>
      <c r="H13" s="51">
        <v>52749</v>
      </c>
      <c r="I13" s="51">
        <v>34888.82</v>
      </c>
      <c r="J13" s="51">
        <v>31708.97</v>
      </c>
      <c r="K13" s="64">
        <v>2015</v>
      </c>
    </row>
    <row r="14" spans="1:12">
      <c r="A14" s="60">
        <v>2016</v>
      </c>
      <c r="B14" s="51">
        <v>35632</v>
      </c>
      <c r="C14" s="51">
        <v>40862.089999999997</v>
      </c>
      <c r="D14" s="51">
        <v>36180.019999999997</v>
      </c>
      <c r="E14" s="51">
        <v>18377</v>
      </c>
      <c r="F14" s="51">
        <v>23576.01</v>
      </c>
      <c r="G14" s="51">
        <v>22172.240000000002</v>
      </c>
      <c r="H14" s="51">
        <v>54009</v>
      </c>
      <c r="I14" s="51">
        <v>34980.36</v>
      </c>
      <c r="J14" s="51">
        <v>31834.29</v>
      </c>
      <c r="K14" s="64">
        <v>2016</v>
      </c>
    </row>
    <row r="15" spans="1:12">
      <c r="A15" s="60">
        <v>2017</v>
      </c>
      <c r="B15" s="51">
        <v>35945</v>
      </c>
      <c r="C15" s="51">
        <v>41742.400000000001</v>
      </c>
      <c r="D15" s="51">
        <v>37080.1</v>
      </c>
      <c r="E15" s="51">
        <v>18923</v>
      </c>
      <c r="F15" s="51">
        <v>24102.98</v>
      </c>
      <c r="G15" s="51">
        <v>22646.91</v>
      </c>
      <c r="H15" s="51">
        <v>54868</v>
      </c>
      <c r="I15" s="51">
        <v>35658.879999999997</v>
      </c>
      <c r="J15" s="51">
        <v>32511.27</v>
      </c>
      <c r="K15" s="64">
        <v>2017</v>
      </c>
    </row>
    <row r="16" spans="1:12">
      <c r="A16" s="60">
        <v>2018</v>
      </c>
      <c r="B16" s="51">
        <v>35760</v>
      </c>
      <c r="C16" s="51">
        <v>42724.14</v>
      </c>
      <c r="D16" s="51">
        <v>37729.18</v>
      </c>
      <c r="E16" s="51">
        <v>19436</v>
      </c>
      <c r="F16" s="51">
        <v>24635.73</v>
      </c>
      <c r="G16" s="51">
        <v>23046.62</v>
      </c>
      <c r="H16" s="51">
        <v>55196</v>
      </c>
      <c r="I16" s="51">
        <v>36354.730000000003</v>
      </c>
      <c r="J16" s="51">
        <v>32914.5</v>
      </c>
      <c r="K16" s="64">
        <v>2018</v>
      </c>
    </row>
    <row r="17" spans="1:11">
      <c r="A17" s="60">
        <v>2019</v>
      </c>
      <c r="B17" s="51">
        <v>35306</v>
      </c>
      <c r="C17" s="51">
        <v>43052.83</v>
      </c>
      <c r="D17" s="51">
        <v>37956.26</v>
      </c>
      <c r="E17" s="51">
        <v>19888</v>
      </c>
      <c r="F17" s="51">
        <v>24769.200000000001</v>
      </c>
      <c r="G17" s="51">
        <v>23082.61</v>
      </c>
      <c r="H17" s="51">
        <v>55194</v>
      </c>
      <c r="I17" s="51">
        <v>36464.71</v>
      </c>
      <c r="J17" s="51">
        <v>32891.42</v>
      </c>
      <c r="K17" s="64">
        <v>2019</v>
      </c>
    </row>
    <row r="18" spans="1:11" ht="13.5" thickBot="1">
      <c r="A18" s="11"/>
      <c r="B18" s="12"/>
      <c r="C18" s="12"/>
      <c r="D18" s="13"/>
      <c r="E18" s="12"/>
      <c r="F18" s="12"/>
      <c r="G18" s="13"/>
      <c r="H18" s="12"/>
      <c r="I18" s="12"/>
      <c r="J18" s="13"/>
      <c r="K18" s="14"/>
    </row>
    <row r="19" spans="1:11">
      <c r="A19" s="137" t="s">
        <v>9</v>
      </c>
      <c r="B19" s="138"/>
      <c r="C19" s="138"/>
      <c r="D19" s="138"/>
      <c r="E19" s="139" t="s">
        <v>10</v>
      </c>
      <c r="F19" s="140"/>
      <c r="G19" s="140"/>
      <c r="H19" s="140"/>
      <c r="I19" s="140"/>
      <c r="J19" s="140"/>
      <c r="K19" s="140"/>
    </row>
  </sheetData>
  <mergeCells count="13">
    <mergeCell ref="B11:D11"/>
    <mergeCell ref="A19:D19"/>
    <mergeCell ref="E19:K19"/>
    <mergeCell ref="A2:K2"/>
    <mergeCell ref="A3:K3"/>
    <mergeCell ref="A4:K4"/>
    <mergeCell ref="A5:K5"/>
    <mergeCell ref="A6:E6"/>
    <mergeCell ref="A7:A10"/>
    <mergeCell ref="B7:D8"/>
    <mergeCell ref="E7:G8"/>
    <mergeCell ref="H7:J8"/>
    <mergeCell ref="K7:K10"/>
  </mergeCells>
  <hyperlinks>
    <hyperlink ref="K1" location="INDEX!A1" display="Index" xr:uid="{554C1268-19D5-41E0-89A5-A6524D4D304B}"/>
  </hyperlinks>
  <pageMargins left="0.75" right="0.75" top="1" bottom="1" header="0.4921259845" footer="0.4921259845"/>
  <pageSetup paperSize="9" scale="70" orientation="portrait" r:id="rId1"/>
  <headerFooter alignWithMargins="0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INDEX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</vt:vector>
  </TitlesOfParts>
  <Company>prov.bz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Luca.Frigo@provincia.bz.it</dc:creator>
  <cp:lastModifiedBy>Stauder, Renata Ruth</cp:lastModifiedBy>
  <cp:lastPrinted>2016-09-06T12:54:24Z</cp:lastPrinted>
  <dcterms:created xsi:type="dcterms:W3CDTF">2015-06-15T07:58:51Z</dcterms:created>
  <dcterms:modified xsi:type="dcterms:W3CDTF">2021-09-16T15:03:28Z</dcterms:modified>
</cp:coreProperties>
</file>