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https://provbz-my.sharepoint.com/personal/pb29147_prov_bz/Documents/Dokumente Arbeit/5_Endredaktion/5.4 SF/5.4.1 SF/Umweltindikatoren/"/>
    </mc:Choice>
  </mc:AlternateContent>
  <xr:revisionPtr revIDLastSave="0" documentId="8_{D6C6E247-5631-4C14-A63E-FBF362A1882B}" xr6:coauthVersionLast="45" xr6:coauthVersionMax="45" xr10:uidLastSave="{00000000-0000-0000-0000-000000000000}"/>
  <bookViews>
    <workbookView xWindow="-120" yWindow="-120" windowWidth="29040" windowHeight="17640" firstSheet="1" activeTab="4" xr2:uid="{00000000-000D-0000-FFFF-FFFF00000000}"/>
  </bookViews>
  <sheets>
    <sheet name="DPSIR" sheetId="16" r:id="rId1"/>
    <sheet name="Metadati" sheetId="15" r:id="rId2"/>
    <sheet name="Graf. 1 Radon" sheetId="1" r:id="rId3"/>
    <sheet name="Graf. 2 Radioattività funghi " sheetId="12" r:id="rId4"/>
    <sheet name="Tab. 2 Graf. 3 Infr. comunic." sheetId="13" r:id="rId5"/>
    <sheet name="Graf. 4 - Catasto delle antenne" sheetId="14"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<sst xmlns="http://schemas.openxmlformats.org/spreadsheetml/2006/main" count="388" uniqueCount="344">
  <si>
    <t>Laces</t>
  </si>
  <si>
    <t>Latsch</t>
  </si>
  <si>
    <t>DPSIR: S</t>
  </si>
  <si>
    <t>N.</t>
  </si>
  <si>
    <t>DPSIR</t>
  </si>
  <si>
    <t>S</t>
  </si>
  <si>
    <t>Guida alla consultazione</t>
  </si>
  <si>
    <t>Gli indicatori attraverso cui è rappresentato lo stato dell’ambiente in provincia di Bolzano sono suddivisi in 5 aree tematiche: aria, acqua, suolo, agenti fisici e sistemi produttivi.</t>
  </si>
  <si>
    <t>A fianco del nome indicatore è collocato un simbolo in cui è evidenziata la lettera iniziale dell’elemento corrispondente del modello: Determinanti, Pressioni, Stato, Impatti e Risposte.</t>
  </si>
  <si>
    <t>Individuano le cause che interferiscono in modo significativo con l’ambiente, generando pressioni. Si tratta delle attività e dei comportamenti umani che derivano da bisogni individuali, sociali ed economici, da stili di vita, processi produttivi e di consumo.</t>
  </si>
  <si>
    <t>Descrive, dal punto di vista quantitativo e qualitativo, la condizione dell’ambiente sollecitato dalle pressioni: gli indicatori di stato descrivono, ad esempio, il livello di rumore nelle vicinanze di un aeroporto.</t>
  </si>
  <si>
    <t>Illustra i cambiamenti significativi dello stato per effetto delle pressioni; si tratta delle alterazioni prodotte dalle azioni umane sugli ecosistemi e sulla biodiversità, sulla salute pubblica e sulla disponibilità di risorse.</t>
  </si>
  <si>
    <t>Sono le azioni intraprese per regolare i determinanti, ridurre le pressioni, migliorare lo stato dell’ambiente e mitigare gli impatti.</t>
  </si>
  <si>
    <t>Per far fronte ai problemi ambientali si possono attuare politiche, programmi, piani di finanziamento, normative, ma anche buone pratiche. Esempi di risposte sono la percentuale di auto con marmitta catalitica e quella di rifiuti riciclati.</t>
  </si>
  <si>
    <t>Determinanti (D)</t>
  </si>
  <si>
    <t>Pressioni (P)</t>
  </si>
  <si>
    <t>Stato (S)</t>
  </si>
  <si>
    <t>Impatti (I)</t>
  </si>
  <si>
    <t>Risposte (R)</t>
  </si>
  <si>
    <t>Dominio</t>
  </si>
  <si>
    <t>Indicatore</t>
  </si>
  <si>
    <t>Definizione</t>
  </si>
  <si>
    <t>Fonte</t>
  </si>
  <si>
    <t>Periodo</t>
  </si>
  <si>
    <r>
      <t xml:space="preserve">DPSIR: </t>
    </r>
    <r>
      <rPr>
        <b/>
        <sz val="11"/>
        <color theme="1"/>
        <rFont val="Calibri"/>
        <family val="2"/>
        <scheme val="minor"/>
      </rPr>
      <t>D</t>
    </r>
    <r>
      <rPr>
        <sz val="11"/>
        <color theme="1"/>
        <rFont val="Calibri"/>
        <family val="2"/>
        <scheme val="minor"/>
      </rPr>
      <t xml:space="preserve">eterminanti, </t>
    </r>
    <r>
      <rPr>
        <b/>
        <sz val="11"/>
        <color theme="1"/>
        <rFont val="Calibri"/>
        <family val="2"/>
        <scheme val="minor"/>
      </rPr>
      <t>P</t>
    </r>
    <r>
      <rPr>
        <sz val="11"/>
        <color theme="1"/>
        <rFont val="Calibri"/>
        <family val="2"/>
        <scheme val="minor"/>
      </rPr>
      <t>ressioni,</t>
    </r>
    <r>
      <rPr>
        <b/>
        <sz val="11"/>
        <color theme="1"/>
        <rFont val="Calibri"/>
        <family val="2"/>
        <scheme val="minor"/>
      </rPr>
      <t xml:space="preserve"> S</t>
    </r>
    <r>
      <rPr>
        <sz val="11"/>
        <color theme="1"/>
        <rFont val="Calibri"/>
        <family val="2"/>
        <scheme val="minor"/>
      </rPr>
      <t>tato,</t>
    </r>
    <r>
      <rPr>
        <b/>
        <sz val="11"/>
        <color theme="1"/>
        <rFont val="Calibri"/>
        <family val="2"/>
        <scheme val="minor"/>
      </rPr>
      <t xml:space="preserve"> I</t>
    </r>
    <r>
      <rPr>
        <sz val="11"/>
        <color theme="1"/>
        <rFont val="Calibri"/>
        <family val="2"/>
        <scheme val="minor"/>
      </rPr>
      <t>mpatti,</t>
    </r>
    <r>
      <rPr>
        <b/>
        <sz val="11"/>
        <color theme="1"/>
        <rFont val="Calibri"/>
        <family val="2"/>
        <scheme val="minor"/>
      </rPr>
      <t xml:space="preserve"> R</t>
    </r>
    <r>
      <rPr>
        <sz val="11"/>
        <color theme="1"/>
        <rFont val="Calibri"/>
        <family val="2"/>
        <scheme val="minor"/>
      </rPr>
      <t>isposte</t>
    </r>
  </si>
  <si>
    <t>Tabella/Grafico</t>
  </si>
  <si>
    <t>Radon</t>
  </si>
  <si>
    <t>Agenzia provinciale per l’ambiente e la tutela del clima</t>
  </si>
  <si>
    <t>Cartografia e tabella</t>
  </si>
  <si>
    <t>Radioattività nelle più diffuse specie di funghi</t>
  </si>
  <si>
    <t>Concentrazione di Cesio-137 per kg di peso secco per le più diffuse specie di funghi edibili. Il Regolamento 733/2008 del Consiglio dell’Unione Europea che regolamenta l'importazione di prodotti agricoli a seguito dell’incidente di Chernobyl, fissa un limite per il Cesio di 600 Bq/kg riferiti al prodotto pronto per il consumo.</t>
  </si>
  <si>
    <t>Grafici</t>
  </si>
  <si>
    <t>Progetti di nuove infrastrutture di comunicazione</t>
  </si>
  <si>
    <t>Nuovi progetti trattati per anno</t>
  </si>
  <si>
    <t>Catasto antenne</t>
  </si>
  <si>
    <t>Antenne presenti sul territorio della Provincia Autonoma di Bolzano</t>
  </si>
  <si>
    <t>Bq/m³</t>
  </si>
  <si>
    <t>Gemeinde</t>
  </si>
  <si>
    <t>nr. dati</t>
  </si>
  <si>
    <t>med. a.</t>
  </si>
  <si>
    <t>50° perc.</t>
  </si>
  <si>
    <t>med. g.</t>
  </si>
  <si>
    <t>max</t>
  </si>
  <si>
    <t>400-1000 Bq/m³</t>
  </si>
  <si>
    <t>&gt;1000 Bq/m³</t>
  </si>
  <si>
    <t>75° perc.</t>
  </si>
  <si>
    <t>Comune</t>
  </si>
  <si>
    <t>Aldein</t>
  </si>
  <si>
    <t>Aldino</t>
  </si>
  <si>
    <t>Andrian</t>
  </si>
  <si>
    <t>Andriano</t>
  </si>
  <si>
    <t>Altrei</t>
  </si>
  <si>
    <t>Anterivo</t>
  </si>
  <si>
    <t>Appiano sulla strada del vino</t>
  </si>
  <si>
    <t>Hafling</t>
  </si>
  <si>
    <t>Avelengo</t>
  </si>
  <si>
    <t>Barbian</t>
  </si>
  <si>
    <t>Barbiano</t>
  </si>
  <si>
    <t>Bozen</t>
  </si>
  <si>
    <t>Bolzano</t>
  </si>
  <si>
    <t>Prags</t>
  </si>
  <si>
    <t>Braies</t>
  </si>
  <si>
    <t>Brenner</t>
  </si>
  <si>
    <t>Brennero</t>
  </si>
  <si>
    <t>Brixen</t>
  </si>
  <si>
    <t>Bressanone</t>
  </si>
  <si>
    <t>Branzoll</t>
  </si>
  <si>
    <t>Bronzolo</t>
  </si>
  <si>
    <t>Bruneck</t>
  </si>
  <si>
    <t>Brunico</t>
  </si>
  <si>
    <t>Kuens</t>
  </si>
  <si>
    <t>Caines</t>
  </si>
  <si>
    <t>Caldaro sulla strada del vino</t>
  </si>
  <si>
    <t>Freienfeld</t>
  </si>
  <si>
    <t>Campo di Trens</t>
  </si>
  <si>
    <t>Sand in Taufers</t>
  </si>
  <si>
    <t>Campo Tures</t>
  </si>
  <si>
    <t>Kastelbell-Tschars</t>
  </si>
  <si>
    <t>Castelbello-Ciardes</t>
  </si>
  <si>
    <t>Kastelruth</t>
  </si>
  <si>
    <t>Castelrotto</t>
  </si>
  <si>
    <t>Tscherms</t>
  </si>
  <si>
    <t>Cermes</t>
  </si>
  <si>
    <t>Kiens</t>
  </si>
  <si>
    <t>Chienes</t>
  </si>
  <si>
    <t>Klausen</t>
  </si>
  <si>
    <t>Chiusa</t>
  </si>
  <si>
    <t>Karneid</t>
  </si>
  <si>
    <t>Cornedo all'Isarco</t>
  </si>
  <si>
    <t>Kurtatsch</t>
  </si>
  <si>
    <t>Cortaccia sulla strada del vino</t>
  </si>
  <si>
    <t>Cortina sulla strada del vino</t>
  </si>
  <si>
    <t>Curon Venosta</t>
  </si>
  <si>
    <t>Toblach</t>
  </si>
  <si>
    <t>Dobbiaco</t>
  </si>
  <si>
    <t>Neumarkt</t>
  </si>
  <si>
    <t>Egna</t>
  </si>
  <si>
    <t>Pfalzen</t>
  </si>
  <si>
    <t>Falzes</t>
  </si>
  <si>
    <t>Völs am Schlern</t>
  </si>
  <si>
    <t>Fié allo Sciliar</t>
  </si>
  <si>
    <t>Franzensfeste</t>
  </si>
  <si>
    <t>Fortezza</t>
  </si>
  <si>
    <t>Villnöß</t>
  </si>
  <si>
    <t>Funes</t>
  </si>
  <si>
    <t>Gais</t>
  </si>
  <si>
    <t>Gargazon</t>
  </si>
  <si>
    <t>Gargazzone</t>
  </si>
  <si>
    <t>Glurns</t>
  </si>
  <si>
    <t>Glorenza</t>
  </si>
  <si>
    <t>Algund</t>
  </si>
  <si>
    <t>Lagundo</t>
  </si>
  <si>
    <t>Lajen</t>
  </si>
  <si>
    <t>Laion</t>
  </si>
  <si>
    <t>Leifers</t>
  </si>
  <si>
    <t>Laives</t>
  </si>
  <si>
    <t>Lana</t>
  </si>
  <si>
    <t>Laas</t>
  </si>
  <si>
    <t>Lasa</t>
  </si>
  <si>
    <t>Laurein</t>
  </si>
  <si>
    <t>Lauregno</t>
  </si>
  <si>
    <t>Lüsen</t>
  </si>
  <si>
    <t>Luson</t>
  </si>
  <si>
    <t>Magré sulla strada del vino</t>
  </si>
  <si>
    <t>Malles Venosta</t>
  </si>
  <si>
    <t>Marling</t>
  </si>
  <si>
    <t>Marlengo</t>
  </si>
  <si>
    <t>Martell</t>
  </si>
  <si>
    <t>Martello</t>
  </si>
  <si>
    <t>Mölten</t>
  </si>
  <si>
    <t>Meltina</t>
  </si>
  <si>
    <t>Meran</t>
  </si>
  <si>
    <t>Merano</t>
  </si>
  <si>
    <t>Welsberg-Taisten</t>
  </si>
  <si>
    <t>Monguelfo-Tesido</t>
  </si>
  <si>
    <t>Montan</t>
  </si>
  <si>
    <t>Montagna</t>
  </si>
  <si>
    <t>Moso in Passiria</t>
  </si>
  <si>
    <t>Nals</t>
  </si>
  <si>
    <t>Nalles</t>
  </si>
  <si>
    <t>Naturns</t>
  </si>
  <si>
    <t>Naturno</t>
  </si>
  <si>
    <t>Natz-Schabs</t>
  </si>
  <si>
    <t>Naz-Sciaves</t>
  </si>
  <si>
    <t>Welschnofen</t>
  </si>
  <si>
    <t>Nova Levante</t>
  </si>
  <si>
    <t>Deutschnofen</t>
  </si>
  <si>
    <t>Nova Ponente</t>
  </si>
  <si>
    <t>Auer</t>
  </si>
  <si>
    <t>Ora</t>
  </si>
  <si>
    <t>Partschins</t>
  </si>
  <si>
    <t>Parcines</t>
  </si>
  <si>
    <t>Percha</t>
  </si>
  <si>
    <t>Perca</t>
  </si>
  <si>
    <t>Plaus</t>
  </si>
  <si>
    <t>Waidbruck</t>
  </si>
  <si>
    <t>Ponte Gardena</t>
  </si>
  <si>
    <t>Burgstall</t>
  </si>
  <si>
    <t>Postal</t>
  </si>
  <si>
    <t>Prad am Stilfser Joch</t>
  </si>
  <si>
    <t>Prato allo Stelvio</t>
  </si>
  <si>
    <t>Prettau</t>
  </si>
  <si>
    <t>Predoi</t>
  </si>
  <si>
    <t>Proveis</t>
  </si>
  <si>
    <t>Proves</t>
  </si>
  <si>
    <t>Ratschings</t>
  </si>
  <si>
    <t>Racines</t>
  </si>
  <si>
    <t>Rasen Antholz</t>
  </si>
  <si>
    <t>Rasun Anterselva</t>
  </si>
  <si>
    <t>Ritten</t>
  </si>
  <si>
    <t>Renon</t>
  </si>
  <si>
    <t>Riffian</t>
  </si>
  <si>
    <t>Rifiano</t>
  </si>
  <si>
    <t>Mühlbach</t>
  </si>
  <si>
    <t>Rio di Pusteria</t>
  </si>
  <si>
    <t>Rodeneck</t>
  </si>
  <si>
    <t>Rodengo</t>
  </si>
  <si>
    <t>Salurn</t>
  </si>
  <si>
    <t>Salorno</t>
  </si>
  <si>
    <t>Innichen</t>
  </si>
  <si>
    <t>S.Candido</t>
  </si>
  <si>
    <t>Jenesien</t>
  </si>
  <si>
    <t>S.Genesio Atesino</t>
  </si>
  <si>
    <t>St. Leonhard</t>
  </si>
  <si>
    <t>S.Leonardo in Passiria</t>
  </si>
  <si>
    <t>St. Lorenzen</t>
  </si>
  <si>
    <t>S.Lorenzo di Sebato</t>
  </si>
  <si>
    <t>St. Martin i.P.</t>
  </si>
  <si>
    <t>S.Martino in Passiria</t>
  </si>
  <si>
    <t>St. Pankraz</t>
  </si>
  <si>
    <t>S.Pancrazio</t>
  </si>
  <si>
    <t>Sarntal</t>
  </si>
  <si>
    <t>Sarentino</t>
  </si>
  <si>
    <t>Schenna</t>
  </si>
  <si>
    <t>Scena</t>
  </si>
  <si>
    <t>Mühlwald</t>
  </si>
  <si>
    <t>Selva dei Molini</t>
  </si>
  <si>
    <t>Schnals</t>
  </si>
  <si>
    <t>Senales</t>
  </si>
  <si>
    <t>Sexten</t>
  </si>
  <si>
    <t>Sesto</t>
  </si>
  <si>
    <t>Schlanders</t>
  </si>
  <si>
    <t>Silandro</t>
  </si>
  <si>
    <t>Schluderns</t>
  </si>
  <si>
    <t>Sluderno</t>
  </si>
  <si>
    <t>Stilfs</t>
  </si>
  <si>
    <t>Stelvio</t>
  </si>
  <si>
    <t>Terenten</t>
  </si>
  <si>
    <t>Terento</t>
  </si>
  <si>
    <t>Terlan</t>
  </si>
  <si>
    <t>Terlano</t>
  </si>
  <si>
    <t>Termeno sulla strada del vino</t>
  </si>
  <si>
    <t>Tisens</t>
  </si>
  <si>
    <t>Tesimo</t>
  </si>
  <si>
    <t>Tiers</t>
  </si>
  <si>
    <t>Tires</t>
  </si>
  <si>
    <t>Tirol</t>
  </si>
  <si>
    <t>Tirolo</t>
  </si>
  <si>
    <t>Truden im Naturpark</t>
  </si>
  <si>
    <t>Trodena nel parco naturale</t>
  </si>
  <si>
    <t>Taufers in Münstertal</t>
  </si>
  <si>
    <t>Tubre</t>
  </si>
  <si>
    <t>Ulten</t>
  </si>
  <si>
    <t>Ultimo</t>
  </si>
  <si>
    <t>Pfatten</t>
  </si>
  <si>
    <t>Vadena</t>
  </si>
  <si>
    <t>Olang</t>
  </si>
  <si>
    <t>Valdaora</t>
  </si>
  <si>
    <t>Pfitsch</t>
  </si>
  <si>
    <t>Val di Vizze</t>
  </si>
  <si>
    <t>Ahrntal</t>
  </si>
  <si>
    <t>Valle Aurina</t>
  </si>
  <si>
    <t>Gsies</t>
  </si>
  <si>
    <t>Valle di Casies</t>
  </si>
  <si>
    <t>Vintl</t>
  </si>
  <si>
    <t>Vandoies</t>
  </si>
  <si>
    <t>Vahrn</t>
  </si>
  <si>
    <t>Varna</t>
  </si>
  <si>
    <t>Vöran</t>
  </si>
  <si>
    <t>Verano</t>
  </si>
  <si>
    <t>Niederdorf</t>
  </si>
  <si>
    <t>Villabassa</t>
  </si>
  <si>
    <t>Villanders</t>
  </si>
  <si>
    <t>Villandro</t>
  </si>
  <si>
    <t>Sterzing</t>
  </si>
  <si>
    <t>Vipiteno</t>
  </si>
  <si>
    <t>Feldthurns</t>
  </si>
  <si>
    <t>Velturno</t>
  </si>
  <si>
    <t>La Valle</t>
  </si>
  <si>
    <t>Unsere Liebe Frau im Walde - St.Felix</t>
  </si>
  <si>
    <t>Senale-S.Felice</t>
  </si>
  <si>
    <t>Südtirol</t>
  </si>
  <si>
    <t>200 – 300 Bq/m³</t>
  </si>
  <si>
    <t>300 – 400 Bq/m³</t>
  </si>
  <si>
    <t>&gt; 400 Bq/m³</t>
  </si>
  <si>
    <t>&lt;400 Bq/m³</t>
  </si>
  <si>
    <t>S.Martino in Badia</t>
  </si>
  <si>
    <t>S.Cristina Val Gardena</t>
  </si>
  <si>
    <t>Ortisei</t>
  </si>
  <si>
    <t>Selva di Val Gardena</t>
  </si>
  <si>
    <t>Marebbe</t>
  </si>
  <si>
    <t>Corvara in Badia</t>
  </si>
  <si>
    <t>Badia</t>
  </si>
  <si>
    <t>Eppan an der Weinstraße.</t>
  </si>
  <si>
    <t>Kaltern an der Weinstraße.</t>
  </si>
  <si>
    <t>Kurtinig an der Weinstraße.</t>
  </si>
  <si>
    <t>Margreid an der Weinstraße.</t>
  </si>
  <si>
    <t>Tramin an der Weinstraße.</t>
  </si>
  <si>
    <t>Mals</t>
  </si>
  <si>
    <t>Moos in Passeier</t>
  </si>
  <si>
    <t>St. Ulrich /Urtijei</t>
  </si>
  <si>
    <t>St. Christina in Gröden / S. Cristina*</t>
  </si>
  <si>
    <t>Abtei / Badia*</t>
  </si>
  <si>
    <t>Corvara / Corvara*</t>
  </si>
  <si>
    <t>Enneberg /  Mareo*</t>
  </si>
  <si>
    <t>Graun im Vinschgau</t>
  </si>
  <si>
    <t>St. Martin in Thurn / San Martin de Tor*</t>
  </si>
  <si>
    <t>Wengen / La Val</t>
  </si>
  <si>
    <t>Wolkenstein in Gröden /Sëlva*</t>
  </si>
  <si>
    <t>Quelle: Landesagentur für Umwelt</t>
  </si>
  <si>
    <t>gering radonbelastet</t>
  </si>
  <si>
    <t>leicht radonbelastet</t>
  </si>
  <si>
    <t>mittel radonbelastet</t>
  </si>
  <si>
    <t>höher radonbelastet</t>
  </si>
  <si>
    <t>I comuni contrassegnati dall’asterisco (*) appartengono alle "Valli ladine".</t>
  </si>
  <si>
    <t>Boletus edulis</t>
  </si>
  <si>
    <t>Concentrazione di Cesio-137 per kg di peso secco</t>
  </si>
  <si>
    <t>Cantharellus cibarius</t>
  </si>
  <si>
    <t>Cantharellus lutescens</t>
  </si>
  <si>
    <t>Cortinarius caperatus</t>
  </si>
  <si>
    <t>Infrastrutture delle comunicazioni 2006-2018</t>
  </si>
  <si>
    <t>Graf.2a</t>
  </si>
  <si>
    <t>Graf. 2b</t>
  </si>
  <si>
    <t>Graf. 2c</t>
  </si>
  <si>
    <t>Graf. 2d</t>
  </si>
  <si>
    <t>Graf. 3</t>
  </si>
  <si>
    <t>Graf. 4</t>
  </si>
  <si>
    <t>Fonte: Agenzia provinciale per l'mbiente</t>
  </si>
  <si>
    <t xml:space="preserve">Neue jährliche Projekte </t>
  </si>
  <si>
    <t>Neue jährliche Projekte - Nuovi progetti trattati per anno</t>
  </si>
  <si>
    <t>Kataster der Sendeanlagen</t>
  </si>
  <si>
    <t>Catasto delle antenne</t>
  </si>
  <si>
    <t>Tab. 2</t>
  </si>
  <si>
    <t>Die mit einem Sternchen (*) gekennzeichneten Gemeinden befinden sich in den „Ladinischen Tälern“.</t>
  </si>
  <si>
    <t>INDICATORI AGENTI FISICI</t>
  </si>
  <si>
    <t>Grafico e tabella</t>
  </si>
  <si>
    <t>Radon in provincia di Bolzano - Concentrazioni di radon in edifici abitati (semestre invernale) - Anno 2003</t>
  </si>
  <si>
    <t>Radon in Südtirol - Radonkonzentration in bewohnten Gebäuden (Wintersemester) - Jahr 2003</t>
  </si>
  <si>
    <t>Graf. 1</t>
  </si>
  <si>
    <t>Radon nach Gemeinde</t>
  </si>
  <si>
    <t xml:space="preserve">Radon per comune </t>
  </si>
  <si>
    <t>Provincia di Bolzano</t>
  </si>
  <si>
    <t>Fonte: Agenzia provinciale per l'ambiente</t>
  </si>
  <si>
    <t>Graf.2</t>
  </si>
  <si>
    <t>Jahr
Anno</t>
  </si>
  <si>
    <t>Werte</t>
  </si>
  <si>
    <t>arithm. MW</t>
  </si>
  <si>
    <t>50° Perz.</t>
  </si>
  <si>
    <t>geom. MW</t>
  </si>
  <si>
    <t>Max.</t>
  </si>
  <si>
    <t>75° Perz.</t>
  </si>
  <si>
    <r>
      <t>&lt; 200 Bq/m³</t>
    </r>
    <r>
      <rPr>
        <sz val="8"/>
        <color rgb="FF1C1D21"/>
        <rFont val="Arial"/>
        <family val="2"/>
      </rPr>
      <t>                              </t>
    </r>
  </si>
  <si>
    <t>basso rischio radon</t>
  </si>
  <si>
    <t>leggero rischio radon</t>
  </si>
  <si>
    <t>medio rischio radon</t>
  </si>
  <si>
    <t>più elevato rischio radon</t>
  </si>
  <si>
    <t>Einstufung der Gemeinden nach Radonbelastung [Bezug 75°Perz.] - Classificazione comuni rischio radon [in base al 75° perc.]</t>
  </si>
  <si>
    <t>Gli indicatori sono presentati secondo il modello DPSIR che rappresenta, in modo semplificato, le relazioni di causa-effetto che intercorrono tra uomo e ambiente.</t>
  </si>
  <si>
    <t>Sono gli effetti delle diverse attività umane – i determinanti – sull’ambiente, come l’emissione di inquinanti, la produzione di rifiuti, il prelievo di risorse naturali, il consumo di suolo dovuto alla cementificazione e alla costruzione di infrastrutture, gli scarichi industriali, il rumore del traffico stradale.</t>
  </si>
  <si>
    <t>Cartografia</t>
  </si>
  <si>
    <t>periodo 2009-2019</t>
  </si>
  <si>
    <t>periodo 2006-2019</t>
  </si>
  <si>
    <t>La mappatura del radon in Alto Adige è stata realizzata dall'APPA mediante misure in edifici abitativi con dosimetri passivi che sono stati esposti durante la stagione invernale (6 mesi da settembre a marzo) ed al piano terra delle case, esaminando almeno 20 case per comune. Allo scopo di poter valutare la media annuale alcune misure sono state eseguite anche durante il periodo estivo, determinando un rapporto medio tra inverno ed estate di 2:1.</t>
  </si>
  <si>
    <t>Werte in CS-137 (Bq)</t>
  </si>
  <si>
    <t>Radioaktive Belastung der häufigsten Pilzarten - 2009-2019</t>
  </si>
  <si>
    <t>Valori espressi in Cs-137 (Bq)</t>
  </si>
  <si>
    <t xml:space="preserve">Radioattività nelle più diffuse specie di funghi commestibili - 2009-2019 </t>
  </si>
  <si>
    <t>Cäsium-137-Konzentration pro kg Trockengewicht</t>
  </si>
  <si>
    <t>Kommunikationsinfrastrukturen - 2006-2019</t>
  </si>
  <si>
    <t>Infrastrutture delle comunicazioni - 2006-2019</t>
  </si>
  <si>
    <t>Kataster der elektromagnetischen Strahlenbelastung</t>
  </si>
  <si>
    <t>Rundfunk-Fernsehen - Radio - Televisione</t>
  </si>
  <si>
    <t>Mobiltelefondienst - Telefonia mobile</t>
  </si>
  <si>
    <t>Andere Rundfunkdienste - Altri servizi radio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</si>
</sst>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1"/>
      <name val="Calibri"/>
      <family val="2"/>
      <scheme val="minor"/>
    </font>
    <font>
      <sz val="6"/>
      <name val="Calibri"/>
      <family val="2"/>
      <scheme val="minor"/>
    </font>
    <font>
      <b/>
      <sz val="11"/>
      <color theme="1"/>
      <name val="Calibri"/>
      <family val="2"/>
      <scheme val="minor"/>
    </font>
    <font>
      <sz val="11"/>
      <color theme="0"/>
      <name val="Calibri"/>
      <family val="2"/>
      <scheme val="minor"/>
    </font>
    <font>
      <sz val="20"/>
      <color theme="0"/>
      <name val="Calibri"/>
      <family val="2"/>
      <scheme val="minor"/>
    </font>
    <font>
      <i/>
      <sz val="7"/>
      <name val="Arial"/>
      <family val="2"/>
    </font>
    <font>
      <b/>
      <sz val="13.5"/>
      <color theme="1"/>
      <name val="Calibri"/>
      <family val="2"/>
      <scheme val="minor"/>
    </font>
    <font>
      <b/>
      <sz val="10"/>
      <color theme="1"/>
      <name val="Arial"/>
      <family val="2"/>
    </font>
    <font>
      <i/>
      <sz val="11"/>
      <color theme="1"/>
      <name val="Calibri"/>
      <family val="2"/>
      <scheme val="minor"/>
    </font>
    <font>
      <sz val="8"/>
      <name val="Calibri"/>
      <family val="2"/>
      <scheme val="minor"/>
    </font>
    <font>
      <sz val="8"/>
      <color theme="1"/>
      <name val="Calibri"/>
      <family val="2"/>
      <scheme val="minor"/>
    </font>
    <font>
      <sz val="9"/>
      <color rgb="FF1C1D21"/>
      <name val="Arial"/>
      <family val="2"/>
    </font>
    <font>
      <sz val="9"/>
      <name val="Calibri"/>
      <family val="2"/>
      <scheme val="minor"/>
    </font>
    <font>
      <sz val="9"/>
      <color theme="1"/>
      <name val="Calibri"/>
      <family val="2"/>
      <scheme val="minor"/>
    </font>
    <font>
      <b/>
      <sz val="9"/>
      <color theme="1"/>
      <name val="Calibri"/>
      <family val="2"/>
      <scheme val="minor"/>
    </font>
    <font>
      <sz val="11"/>
      <color theme="1"/>
      <name val="Calibri"/>
      <family val="2"/>
      <scheme val="minor"/>
    </font>
    <font>
      <b/>
      <sz val="8"/>
      <color rgb="FF1C1D21"/>
      <name val="Arial"/>
      <family val="2"/>
    </font>
    <font>
      <sz val="8"/>
      <color rgb="FF1C1D21"/>
      <name val="Arial"/>
      <family val="2"/>
    </font>
  </fonts>
  <fills count="5">
    <fill>
      <patternFill patternType="none"/>
    </fill>
    <fill>
      <patternFill patternType="gray125"/>
    </fill>
    <fill>
      <patternFill patternType="solid">
        <fgColor rgb="FF00B0F0"/>
        <bgColor indexed="64"/>
      </patternFill>
    </fill>
    <fill>
      <patternFill patternType="solid">
        <fgColor rgb="FFC1ECFF"/>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ck">
        <color rgb="FF0F9A52"/>
      </top>
      <bottom/>
      <diagonal/>
    </border>
    <border>
      <left style="thin">
        <color indexed="64"/>
      </left>
      <right style="thin">
        <color indexed="64"/>
      </right>
      <top/>
      <bottom/>
      <diagonal/>
    </border>
  </borders>
  <cellStyleXfs count="2">
    <xf numFmtId="0" fontId="0" fillId="0" borderId="0"/>
    <xf numFmtId="9" fontId="16" fillId="0" borderId="0" applyFont="0" applyFill="0" applyBorder="0" applyAlignment="0" applyProtection="0"/>
  </cellStyleXfs>
  <cellXfs count="50">
    <xf numFmtId="0" fontId="0" fillId="0" borderId="0" xfId="0"/>
    <xf numFmtId="0" fontId="1" fillId="0" borderId="0" xfId="0" applyFont="1"/>
    <xf numFmtId="0" fontId="1" fillId="0" borderId="0" xfId="0" applyFont="1" applyAlignment="1">
      <alignment horizontal="center"/>
    </xf>
    <xf numFmtId="0" fontId="0" fillId="0" borderId="0" xfId="0" applyFill="1"/>
    <xf numFmtId="0" fontId="2" fillId="0" borderId="0" xfId="0" applyFont="1"/>
    <xf numFmtId="0" fontId="2" fillId="0" borderId="0" xfId="0" applyFont="1" applyAlignment="1">
      <alignment horizontal="center"/>
    </xf>
    <xf numFmtId="0" fontId="0" fillId="0" borderId="0" xfId="0" applyAlignment="1">
      <alignment wrapText="1"/>
    </xf>
    <xf numFmtId="0" fontId="7" fillId="0" borderId="0" xfId="0" applyFont="1" applyAlignment="1">
      <alignment vertical="center"/>
    </xf>
    <xf numFmtId="0" fontId="3" fillId="0" borderId="0" xfId="0" applyFont="1"/>
    <xf numFmtId="0" fontId="8" fillId="0" borderId="3" xfId="0" applyFont="1" applyBorder="1" applyAlignment="1">
      <alignment vertical="center" wrapText="1"/>
    </xf>
    <xf numFmtId="0" fontId="0" fillId="0" borderId="0" xfId="0" applyFont="1"/>
    <xf numFmtId="0" fontId="9" fillId="0" borderId="0" xfId="0" applyFont="1"/>
    <xf numFmtId="0" fontId="10" fillId="0" borderId="0" xfId="0" applyFont="1"/>
    <xf numFmtId="0" fontId="10" fillId="0" borderId="0" xfId="0" applyFont="1" applyAlignment="1">
      <alignment horizontal="center"/>
    </xf>
    <xf numFmtId="0" fontId="11" fillId="0" borderId="0" xfId="0" applyFont="1"/>
    <xf numFmtId="0" fontId="0" fillId="0" borderId="0" xfId="0" applyBorder="1"/>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vertical="center"/>
    </xf>
    <xf numFmtId="0" fontId="3" fillId="0" borderId="2" xfId="0" applyFont="1" applyBorder="1" applyAlignment="1">
      <alignment horizontal="center" vertical="center"/>
    </xf>
    <xf numFmtId="0" fontId="3" fillId="0" borderId="4" xfId="0" applyFont="1" applyBorder="1" applyAlignment="1">
      <alignment vertical="center"/>
    </xf>
    <xf numFmtId="164" fontId="6" fillId="0" borderId="6" xfId="0" applyNumberFormat="1" applyFont="1" applyBorder="1"/>
    <xf numFmtId="0" fontId="0" fillId="0" borderId="6" xfId="0" applyBorder="1"/>
    <xf numFmtId="0" fontId="13" fillId="0" borderId="0" xfId="0" applyFont="1"/>
    <xf numFmtId="0" fontId="13" fillId="0" borderId="0" xfId="0" applyFont="1" applyAlignment="1">
      <alignment horizontal="center"/>
    </xf>
    <xf numFmtId="0" fontId="14" fillId="0" borderId="0" xfId="0" applyFont="1"/>
    <xf numFmtId="0" fontId="0" fillId="0" borderId="1" xfId="0" applyBorder="1"/>
    <xf numFmtId="0" fontId="0" fillId="0" borderId="1" xfId="0" applyFill="1" applyBorder="1"/>
    <xf numFmtId="0" fontId="15" fillId="0" borderId="1" xfId="0" applyFont="1" applyBorder="1" applyAlignment="1">
      <alignment vertical="top" wrapText="1"/>
    </xf>
    <xf numFmtId="0" fontId="0" fillId="0" borderId="0" xfId="0" applyFill="1" applyBorder="1"/>
    <xf numFmtId="0" fontId="8" fillId="4" borderId="1" xfId="0" applyFont="1" applyFill="1" applyBorder="1" applyAlignment="1">
      <alignment vertical="center" wrapText="1"/>
    </xf>
    <xf numFmtId="0" fontId="8" fillId="0" borderId="1" xfId="0" applyFont="1" applyBorder="1" applyAlignment="1">
      <alignment vertical="center" wrapText="1"/>
    </xf>
    <xf numFmtId="0" fontId="0" fillId="4" borderId="0" xfId="0" applyFill="1"/>
    <xf numFmtId="0" fontId="12" fillId="4" borderId="0" xfId="0" applyFont="1" applyFill="1" applyBorder="1" applyAlignment="1">
      <alignment vertical="top" wrapText="1"/>
    </xf>
    <xf numFmtId="0" fontId="12" fillId="4" borderId="0" xfId="0" applyFont="1" applyFill="1" applyBorder="1" applyAlignment="1">
      <alignment horizontal="right" vertical="top" wrapText="1"/>
    </xf>
    <xf numFmtId="9" fontId="12" fillId="4" borderId="0" xfId="0" applyNumberFormat="1" applyFont="1" applyFill="1" applyBorder="1" applyAlignment="1">
      <alignment horizontal="right" vertical="top" wrapText="1"/>
    </xf>
    <xf numFmtId="9" fontId="8" fillId="0" borderId="3" xfId="1" applyFont="1" applyBorder="1" applyAlignment="1">
      <alignment vertical="center" wrapText="1"/>
    </xf>
    <xf numFmtId="1" fontId="8" fillId="0" borderId="3" xfId="0" applyNumberFormat="1" applyFont="1" applyBorder="1" applyAlignment="1">
      <alignment vertical="center" wrapText="1"/>
    </xf>
    <xf numFmtId="0" fontId="14" fillId="4" borderId="1" xfId="0" applyFont="1" applyFill="1" applyBorder="1"/>
    <xf numFmtId="0" fontId="17" fillId="4" borderId="1" xfId="0" applyFont="1" applyFill="1" applyBorder="1" applyAlignment="1">
      <alignment vertical="top" wrapText="1"/>
    </xf>
    <xf numFmtId="0" fontId="18" fillId="4" borderId="1" xfId="0" applyFont="1" applyFill="1" applyBorder="1" applyAlignment="1">
      <alignment vertical="top" wrapText="1"/>
    </xf>
    <xf numFmtId="0" fontId="1" fillId="0" borderId="0" xfId="0" applyFont="1" applyBorder="1"/>
    <xf numFmtId="0" fontId="0" fillId="3" borderId="1" xfId="0" applyFill="1" applyBorder="1" applyAlignment="1">
      <alignment vertical="top"/>
    </xf>
    <xf numFmtId="0" fontId="0" fillId="3" borderId="1" xfId="0" applyFill="1" applyBorder="1" applyAlignment="1">
      <alignment vertical="top" wrapText="1"/>
    </xf>
    <xf numFmtId="0" fontId="0" fillId="3" borderId="1" xfId="0" applyFill="1" applyBorder="1" applyAlignment="1">
      <alignment horizontal="left" vertical="top" wrapText="1"/>
    </xf>
    <xf numFmtId="0" fontId="5" fillId="2" borderId="5" xfId="0" applyFont="1" applyFill="1" applyBorder="1" applyAlignment="1">
      <alignment horizontal="center" vertical="center" textRotation="90"/>
    </xf>
    <xf numFmtId="0" fontId="4" fillId="2" borderId="6" xfId="0" applyFont="1" applyFill="1" applyBorder="1" applyAlignment="1">
      <alignment horizontal="center" vertical="center" textRotation="90"/>
    </xf>
    <xf numFmtId="0" fontId="8"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164" fontId="8" fillId="0" borderId="1" xfId="0" applyNumberFormat="1" applyFont="1" applyBorder="1" applyAlignment="1">
      <alignment horizontal="center" vertical="center" wrapText="1"/>
    </xf>
  </cellXfs>
  <cellStyles count="2">
    <cellStyle name="Prozent" xfId="1"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Boletus edulis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v>MINIMUM - MINIMO</c:v>
          </c:tx>
          <c:spPr>
            <a:ln w="28575" cap="rnd">
              <a:solidFill>
                <a:schemeClr val="accent1"/>
              </a:solidFill>
              <a:round/>
            </a:ln>
            <a:effectLst/>
          </c:spPr>
          <c:marker>
            <c:symbol val="none"/>
          </c:marker>
          <c:cat>
            <c:numRef>
              <c:f>'[1]Boletus edulis'!$F$6:$P$6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'[1]Boletus edulis'!$F$7:$P$7</c:f>
              <c:numCache>
                <c:formatCode>General</c:formatCode>
                <c:ptCount val="11"/>
                <c:pt idx="0">
                  <c:v>128</c:v>
                </c:pt>
                <c:pt idx="1">
                  <c:v>71</c:v>
                </c:pt>
                <c:pt idx="2">
                  <c:v>78</c:v>
                </c:pt>
                <c:pt idx="3">
                  <c:v>81</c:v>
                </c:pt>
                <c:pt idx="4">
                  <c:v>88</c:v>
                </c:pt>
                <c:pt idx="5">
                  <c:v>33</c:v>
                </c:pt>
                <c:pt idx="6">
                  <c:v>25</c:v>
                </c:pt>
                <c:pt idx="7">
                  <c:v>71</c:v>
                </c:pt>
                <c:pt idx="8">
                  <c:v>68</c:v>
                </c:pt>
                <c:pt idx="9">
                  <c:v>31</c:v>
                </c:pt>
                <c:pt idx="10">
                  <c:v>53</c:v>
                </c:pt>
              </c:numCache>
            </c:numRef>
          </c:val>
          <c:smooth val="0"/>
          <c:extLst>
            <c:ext xmlns:c16="http://schemas.microsoft.com/office/drawing/2014/chart" uri="{C3380CC4-5D6E-409C-BE32-E72D297353CC}">
              <c16:uniqueId val="{00000000-267B-44B3-967E-AF4C06BADFE9}"/>
            </c:ext>
          </c:extLst>
        </c:ser>
        <c:ser>
          <c:idx val="1"/>
          <c:order val="1"/>
          <c:tx>
            <c:v>MAXIMUM - MASSIMO</c:v>
          </c:tx>
          <c:spPr>
            <a:ln w="28575" cap="rnd">
              <a:solidFill>
                <a:schemeClr val="accent2"/>
              </a:solidFill>
              <a:round/>
            </a:ln>
            <a:effectLst/>
          </c:spPr>
          <c:marker>
            <c:symbol val="none"/>
          </c:marker>
          <c:cat>
            <c:numRef>
              <c:f>'[1]Boletus edulis'!$F$6:$P$6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'[1]Boletus edulis'!$F$8:$P$8</c:f>
              <c:numCache>
                <c:formatCode>General</c:formatCode>
                <c:ptCount val="11"/>
                <c:pt idx="0">
                  <c:v>1626</c:v>
                </c:pt>
                <c:pt idx="1">
                  <c:v>1033</c:v>
                </c:pt>
                <c:pt idx="2">
                  <c:v>650</c:v>
                </c:pt>
                <c:pt idx="3">
                  <c:v>670</c:v>
                </c:pt>
                <c:pt idx="4">
                  <c:v>770</c:v>
                </c:pt>
                <c:pt idx="5">
                  <c:v>790</c:v>
                </c:pt>
                <c:pt idx="6">
                  <c:v>1010</c:v>
                </c:pt>
                <c:pt idx="7">
                  <c:v>980</c:v>
                </c:pt>
                <c:pt idx="8">
                  <c:v>640</c:v>
                </c:pt>
                <c:pt idx="9">
                  <c:v>880</c:v>
                </c:pt>
                <c:pt idx="10">
                  <c:v>710</c:v>
                </c:pt>
              </c:numCache>
            </c:numRef>
          </c:val>
          <c:smooth val="0"/>
          <c:extLst>
            <c:ext xmlns:c16="http://schemas.microsoft.com/office/drawing/2014/chart" uri="{C3380CC4-5D6E-409C-BE32-E72D297353CC}">
              <c16:uniqueId val="{00000001-267B-44B3-967E-AF4C06BADFE9}"/>
            </c:ext>
          </c:extLst>
        </c:ser>
        <c:ser>
          <c:idx val="2"/>
          <c:order val="2"/>
          <c:tx>
            <c:v>MITTELWERT- MEDIA</c:v>
          </c:tx>
          <c:spPr>
            <a:ln w="28575" cap="rnd">
              <a:solidFill>
                <a:schemeClr val="accent3"/>
              </a:solidFill>
              <a:round/>
            </a:ln>
            <a:effectLst/>
          </c:spPr>
          <c:marker>
            <c:symbol val="none"/>
          </c:marker>
          <c:cat>
            <c:numRef>
              <c:f>'[1]Boletus edulis'!$F$6:$P$6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'[1]Boletus edulis'!$F$9:$P$9</c:f>
              <c:numCache>
                <c:formatCode>General</c:formatCode>
                <c:ptCount val="11"/>
                <c:pt idx="0">
                  <c:v>534.92857142857144</c:v>
                </c:pt>
                <c:pt idx="1">
                  <c:v>353.625</c:v>
                </c:pt>
                <c:pt idx="2">
                  <c:v>344.2</c:v>
                </c:pt>
                <c:pt idx="3">
                  <c:v>334.11111111111109</c:v>
                </c:pt>
                <c:pt idx="4">
                  <c:v>358.72727272727275</c:v>
                </c:pt>
                <c:pt idx="5">
                  <c:v>375.33333333333331</c:v>
                </c:pt>
                <c:pt idx="6">
                  <c:v>386.36363636363637</c:v>
                </c:pt>
                <c:pt idx="7">
                  <c:v>416.66666666666669</c:v>
                </c:pt>
                <c:pt idx="8">
                  <c:v>247.5</c:v>
                </c:pt>
                <c:pt idx="9">
                  <c:v>264.45454545454544</c:v>
                </c:pt>
                <c:pt idx="10">
                  <c:v>265.38461538461536</c:v>
                </c:pt>
              </c:numCache>
            </c:numRef>
          </c:val>
          <c:smooth val="0"/>
          <c:extLst>
            <c:ext xmlns:c16="http://schemas.microsoft.com/office/drawing/2014/chart" uri="{C3380CC4-5D6E-409C-BE32-E72D297353CC}">
              <c16:uniqueId val="{00000002-267B-44B3-967E-AF4C06BADFE9}"/>
            </c:ext>
          </c:extLst>
        </c:ser>
        <c:dLbls>
          <c:showLegendKey val="0"/>
          <c:showVal val="0"/>
          <c:showCatName val="0"/>
          <c:showSerName val="0"/>
          <c:showPercent val="0"/>
          <c:showBubbleSize val="0"/>
        </c:dLbls>
        <c:smooth val="0"/>
        <c:axId val="502412480"/>
        <c:axId val="648832088"/>
      </c:lineChart>
      <c:catAx>
        <c:axId val="50241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648832088"/>
        <c:crosses val="autoZero"/>
        <c:auto val="1"/>
        <c:lblAlgn val="ctr"/>
        <c:lblOffset val="100"/>
        <c:noMultiLvlLbl val="0"/>
      </c:catAx>
      <c:valAx>
        <c:axId val="648832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50241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Cantharellus</a:t>
            </a:r>
            <a:r>
              <a:rPr lang="it-IT" baseline="0"/>
              <a:t> cibarius</a:t>
            </a:r>
            <a:endParaRPr lang="it-I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v>MINIMUM - MINIMO</c:v>
          </c:tx>
          <c:spPr>
            <a:ln w="28575" cap="rnd">
              <a:solidFill>
                <a:schemeClr val="accent1"/>
              </a:solidFill>
              <a:round/>
            </a:ln>
            <a:effectLst/>
          </c:spPr>
          <c:marker>
            <c:symbol val="none"/>
          </c:marker>
          <c:cat>
            <c:numRef>
              <c:f>'[1]Cantharellus cibarius'!$F$3:$P$3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cibarius'!$F$4:$P$4</c:f>
              <c:numCache>
                <c:formatCode>General</c:formatCode>
                <c:ptCount val="11"/>
                <c:pt idx="0">
                  <c:v>371</c:v>
                </c:pt>
                <c:pt idx="1">
                  <c:v>177</c:v>
                </c:pt>
                <c:pt idx="2">
                  <c:v>118</c:v>
                </c:pt>
                <c:pt idx="3">
                  <c:v>199</c:v>
                </c:pt>
                <c:pt idx="4">
                  <c:v>99</c:v>
                </c:pt>
                <c:pt idx="5">
                  <c:v>119</c:v>
                </c:pt>
                <c:pt idx="6">
                  <c:v>111</c:v>
                </c:pt>
                <c:pt idx="7">
                  <c:v>76</c:v>
                </c:pt>
                <c:pt idx="8">
                  <c:v>132</c:v>
                </c:pt>
                <c:pt idx="9">
                  <c:v>172</c:v>
                </c:pt>
                <c:pt idx="10">
                  <c:v>78</c:v>
                </c:pt>
              </c:numCache>
            </c:numRef>
          </c:val>
          <c:smooth val="0"/>
          <c:extLst>
            <c:ext xmlns:c16="http://schemas.microsoft.com/office/drawing/2014/chart" uri="{C3380CC4-5D6E-409C-BE32-E72D297353CC}">
              <c16:uniqueId val="{00000000-700E-487C-BAF9-7F86780053FE}"/>
            </c:ext>
          </c:extLst>
        </c:ser>
        <c:ser>
          <c:idx val="1"/>
          <c:order val="1"/>
          <c:tx>
            <c:v>MAXIMUM - MASSIMO</c:v>
          </c:tx>
          <c:spPr>
            <a:ln w="28575" cap="rnd">
              <a:solidFill>
                <a:schemeClr val="accent2"/>
              </a:solidFill>
              <a:round/>
            </a:ln>
            <a:effectLst/>
          </c:spPr>
          <c:marker>
            <c:symbol val="none"/>
          </c:marker>
          <c:cat>
            <c:numRef>
              <c:f>'[1]Cantharellus cibarius'!$F$3:$P$3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cibarius'!$F$5:$P$5</c:f>
              <c:numCache>
                <c:formatCode>General</c:formatCode>
                <c:ptCount val="11"/>
                <c:pt idx="0">
                  <c:v>7017</c:v>
                </c:pt>
                <c:pt idx="1">
                  <c:v>1527</c:v>
                </c:pt>
                <c:pt idx="2">
                  <c:v>1080</c:v>
                </c:pt>
                <c:pt idx="3">
                  <c:v>580</c:v>
                </c:pt>
                <c:pt idx="4">
                  <c:v>920</c:v>
                </c:pt>
                <c:pt idx="5">
                  <c:v>670</c:v>
                </c:pt>
                <c:pt idx="6">
                  <c:v>1070</c:v>
                </c:pt>
                <c:pt idx="7">
                  <c:v>690</c:v>
                </c:pt>
                <c:pt idx="8">
                  <c:v>530</c:v>
                </c:pt>
                <c:pt idx="9">
                  <c:v>730</c:v>
                </c:pt>
                <c:pt idx="10">
                  <c:v>1210</c:v>
                </c:pt>
              </c:numCache>
            </c:numRef>
          </c:val>
          <c:smooth val="0"/>
          <c:extLst>
            <c:ext xmlns:c16="http://schemas.microsoft.com/office/drawing/2014/chart" uri="{C3380CC4-5D6E-409C-BE32-E72D297353CC}">
              <c16:uniqueId val="{00000001-700E-487C-BAF9-7F86780053FE}"/>
            </c:ext>
          </c:extLst>
        </c:ser>
        <c:ser>
          <c:idx val="2"/>
          <c:order val="2"/>
          <c:tx>
            <c:v>MITTELWERT - MEDIA</c:v>
          </c:tx>
          <c:spPr>
            <a:ln w="28575" cap="rnd">
              <a:solidFill>
                <a:schemeClr val="accent3"/>
              </a:solidFill>
              <a:round/>
            </a:ln>
            <a:effectLst/>
          </c:spPr>
          <c:marker>
            <c:symbol val="none"/>
          </c:marker>
          <c:cat>
            <c:numRef>
              <c:f>'[1]Cantharellus cibarius'!$F$3:$P$3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cibarius'!$F$6:$P$6</c:f>
              <c:numCache>
                <c:formatCode>General</c:formatCode>
                <c:ptCount val="11"/>
                <c:pt idx="0">
                  <c:v>2181.8000000000002</c:v>
                </c:pt>
                <c:pt idx="1">
                  <c:v>802.4</c:v>
                </c:pt>
                <c:pt idx="2">
                  <c:v>400.83333333333331</c:v>
                </c:pt>
                <c:pt idx="3">
                  <c:v>387.2</c:v>
                </c:pt>
                <c:pt idx="4">
                  <c:v>368</c:v>
                </c:pt>
                <c:pt idx="5">
                  <c:v>323.39999999999998</c:v>
                </c:pt>
                <c:pt idx="6">
                  <c:v>653</c:v>
                </c:pt>
                <c:pt idx="7">
                  <c:v>310.71428571428572</c:v>
                </c:pt>
                <c:pt idx="8">
                  <c:v>330.66666666666669</c:v>
                </c:pt>
                <c:pt idx="9">
                  <c:v>382.66666666666669</c:v>
                </c:pt>
                <c:pt idx="10">
                  <c:v>468</c:v>
                </c:pt>
              </c:numCache>
            </c:numRef>
          </c:val>
          <c:smooth val="0"/>
          <c:extLst>
            <c:ext xmlns:c16="http://schemas.microsoft.com/office/drawing/2014/chart" uri="{C3380CC4-5D6E-409C-BE32-E72D297353CC}">
              <c16:uniqueId val="{00000002-700E-487C-BAF9-7F86780053FE}"/>
            </c:ext>
          </c:extLst>
        </c:ser>
        <c:dLbls>
          <c:showLegendKey val="0"/>
          <c:showVal val="0"/>
          <c:showCatName val="0"/>
          <c:showSerName val="0"/>
          <c:showPercent val="0"/>
          <c:showBubbleSize val="0"/>
        </c:dLbls>
        <c:smooth val="0"/>
        <c:axId val="299534864"/>
        <c:axId val="299531912"/>
      </c:lineChart>
      <c:catAx>
        <c:axId val="29953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299531912"/>
        <c:crosses val="autoZero"/>
        <c:auto val="1"/>
        <c:lblAlgn val="ctr"/>
        <c:lblOffset val="100"/>
        <c:noMultiLvlLbl val="0"/>
      </c:catAx>
      <c:valAx>
        <c:axId val="299531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29953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400" b="0" i="0" u="none" strike="noStrike" baseline="0">
                <a:effectLst/>
              </a:rPr>
              <a:t>Cantharellus lutescens ess.</a:t>
            </a:r>
            <a:r>
              <a:rPr lang="it-IT" sz="1400" b="0" i="0" u="none" strike="noStrike" baseline="0"/>
              <a:t> </a:t>
            </a:r>
            <a:endParaRPr lang="it-IT"/>
          </a:p>
        </c:rich>
      </c:tx>
      <c:layout>
        <c:manualLayout>
          <c:xMode val="edge"/>
          <c:yMode val="edge"/>
          <c:x val="0.28666188114984925"/>
          <c:y val="0.1291711274465855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v>MINIMUM - MINIMO</c:v>
          </c:tx>
          <c:spPr>
            <a:ln w="28575" cap="rnd">
              <a:solidFill>
                <a:schemeClr val="accent1"/>
              </a:solidFill>
              <a:round/>
            </a:ln>
            <a:effectLst/>
          </c:spPr>
          <c:marker>
            <c:symbol val="none"/>
          </c:marker>
          <c:cat>
            <c:numRef>
              <c:f>'[1]Cantharellus lutescens ess. '!$F$2:$P$2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lutescens ess. '!$F$3:$P$3</c:f>
              <c:numCache>
                <c:formatCode>General</c:formatCode>
                <c:ptCount val="11"/>
                <c:pt idx="0">
                  <c:v>83</c:v>
                </c:pt>
                <c:pt idx="1">
                  <c:v>36</c:v>
                </c:pt>
                <c:pt idx="2">
                  <c:v>45</c:v>
                </c:pt>
                <c:pt idx="3">
                  <c:v>0</c:v>
                </c:pt>
                <c:pt idx="4">
                  <c:v>29</c:v>
                </c:pt>
                <c:pt idx="5">
                  <c:v>115</c:v>
                </c:pt>
                <c:pt idx="6">
                  <c:v>50</c:v>
                </c:pt>
                <c:pt idx="7">
                  <c:v>45</c:v>
                </c:pt>
                <c:pt idx="8">
                  <c:v>31</c:v>
                </c:pt>
                <c:pt idx="9">
                  <c:v>35</c:v>
                </c:pt>
                <c:pt idx="10">
                  <c:v>43</c:v>
                </c:pt>
              </c:numCache>
            </c:numRef>
          </c:val>
          <c:smooth val="0"/>
          <c:extLst>
            <c:ext xmlns:c16="http://schemas.microsoft.com/office/drawing/2014/chart" uri="{C3380CC4-5D6E-409C-BE32-E72D297353CC}">
              <c16:uniqueId val="{00000000-4950-481F-88E5-0825783DE1D0}"/>
            </c:ext>
          </c:extLst>
        </c:ser>
        <c:ser>
          <c:idx val="1"/>
          <c:order val="1"/>
          <c:tx>
            <c:v>MAXIMUM - MASSIMO</c:v>
          </c:tx>
          <c:spPr>
            <a:ln w="28575" cap="rnd">
              <a:solidFill>
                <a:schemeClr val="accent2"/>
              </a:solidFill>
              <a:round/>
            </a:ln>
            <a:effectLst/>
          </c:spPr>
          <c:marker>
            <c:symbol val="none"/>
          </c:marker>
          <c:cat>
            <c:numRef>
              <c:f>'[1]Cantharellus lutescens ess. '!$F$2:$P$2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lutescens ess. '!$F$4:$P$4</c:f>
              <c:numCache>
                <c:formatCode>General</c:formatCode>
                <c:ptCount val="11"/>
                <c:pt idx="0">
                  <c:v>115</c:v>
                </c:pt>
                <c:pt idx="1">
                  <c:v>410</c:v>
                </c:pt>
                <c:pt idx="2">
                  <c:v>280</c:v>
                </c:pt>
                <c:pt idx="3">
                  <c:v>1400</c:v>
                </c:pt>
                <c:pt idx="4">
                  <c:v>256</c:v>
                </c:pt>
                <c:pt idx="5">
                  <c:v>50</c:v>
                </c:pt>
                <c:pt idx="6">
                  <c:v>3700</c:v>
                </c:pt>
                <c:pt idx="7">
                  <c:v>1200</c:v>
                </c:pt>
                <c:pt idx="8">
                  <c:v>2090</c:v>
                </c:pt>
                <c:pt idx="9">
                  <c:v>1690</c:v>
                </c:pt>
                <c:pt idx="10">
                  <c:v>156</c:v>
                </c:pt>
              </c:numCache>
            </c:numRef>
          </c:val>
          <c:smooth val="0"/>
          <c:extLst>
            <c:ext xmlns:c16="http://schemas.microsoft.com/office/drawing/2014/chart" uri="{C3380CC4-5D6E-409C-BE32-E72D297353CC}">
              <c16:uniqueId val="{00000001-4950-481F-88E5-0825783DE1D0}"/>
            </c:ext>
          </c:extLst>
        </c:ser>
        <c:ser>
          <c:idx val="2"/>
          <c:order val="2"/>
          <c:tx>
            <c:v>MITTELWERT - MEDIA</c:v>
          </c:tx>
          <c:spPr>
            <a:ln w="28575" cap="rnd">
              <a:solidFill>
                <a:schemeClr val="accent3"/>
              </a:solidFill>
              <a:round/>
            </a:ln>
            <a:effectLst/>
          </c:spPr>
          <c:marker>
            <c:symbol val="none"/>
          </c:marker>
          <c:cat>
            <c:numRef>
              <c:f>'[1]Cantharellus lutescens ess. '!$F$2:$P$2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'[1]Cantharellus lutescens ess. '!$F$5:$P$5</c:f>
              <c:numCache>
                <c:formatCode>General</c:formatCode>
                <c:ptCount val="11"/>
                <c:pt idx="0">
                  <c:v>96.5</c:v>
                </c:pt>
                <c:pt idx="1">
                  <c:v>221.16666666666666</c:v>
                </c:pt>
                <c:pt idx="2">
                  <c:v>123.33333333333333</c:v>
                </c:pt>
                <c:pt idx="3">
                  <c:v>477.85714285714283</c:v>
                </c:pt>
                <c:pt idx="4">
                  <c:v>120.75</c:v>
                </c:pt>
                <c:pt idx="5">
                  <c:v>50</c:v>
                </c:pt>
                <c:pt idx="6">
                  <c:v>992.2</c:v>
                </c:pt>
                <c:pt idx="7">
                  <c:v>308.16666666666669</c:v>
                </c:pt>
                <c:pt idx="8">
                  <c:v>396.66666666666669</c:v>
                </c:pt>
                <c:pt idx="9">
                  <c:v>312.14285714285717</c:v>
                </c:pt>
                <c:pt idx="10">
                  <c:v>80.75</c:v>
                </c:pt>
              </c:numCache>
            </c:numRef>
          </c:val>
          <c:smooth val="0"/>
          <c:extLst>
            <c:ext xmlns:c16="http://schemas.microsoft.com/office/drawing/2014/chart" uri="{C3380CC4-5D6E-409C-BE32-E72D297353CC}">
              <c16:uniqueId val="{00000002-4950-481F-88E5-0825783DE1D0}"/>
            </c:ext>
          </c:extLst>
        </c:ser>
        <c:dLbls>
          <c:showLegendKey val="0"/>
          <c:showVal val="0"/>
          <c:showCatName val="0"/>
          <c:showSerName val="0"/>
          <c:showPercent val="0"/>
          <c:showBubbleSize val="0"/>
        </c:dLbls>
        <c:smooth val="0"/>
        <c:axId val="492999512"/>
        <c:axId val="492999840"/>
      </c:lineChart>
      <c:catAx>
        <c:axId val="492999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492999840"/>
        <c:crosses val="autoZero"/>
        <c:auto val="1"/>
        <c:lblAlgn val="ctr"/>
        <c:lblOffset val="100"/>
        <c:noMultiLvlLbl val="0"/>
      </c:catAx>
      <c:valAx>
        <c:axId val="49299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492999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Cortinarius caperatus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lineChart>
        <c:grouping val="standard"/>
        <c:varyColors val="0"/>
        <c:ser>
          <c:idx val="0"/>
          <c:order val="0"/>
          <c:tx>
            <c:strRef>
              <c:f>'[1]Cortinarius caperatus'!$E$2</c:f>
              <c:strCache>
                <c:ptCount val="1"/>
                <c:pt idx="0">
                  <c:v>MINIMUM - MINIMO</c:v>
                </c:pt>
              </c:strCache>
            </c:strRef>
          </c:tx>
          <c:spPr>
            <a:ln w="28575" cap="rnd">
              <a:solidFill>
                <a:schemeClr val="accent1"/>
              </a:solidFill>
              <a:round/>
            </a:ln>
            <a:effectLst/>
          </c:spPr>
          <c:marker>
            <c:symbol val="none"/>
          </c:marker>
          <c:cat>
            <c:numRef>
              <c:f>'[1]Cortinarius caperatus'!$F$1:$P$1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'[1]Cortinarius caperatus'!$F$2:$P$2</c:f>
              <c:numCache>
                <c:formatCode>General</c:formatCode>
                <c:ptCount val="11"/>
                <c:pt idx="0">
                  <c:v>2762</c:v>
                </c:pt>
                <c:pt idx="1">
                  <c:v>1093</c:v>
                </c:pt>
                <c:pt idx="2">
                  <c:v>2630</c:v>
                </c:pt>
                <c:pt idx="3">
                  <c:v>2080</c:v>
                </c:pt>
                <c:pt idx="4">
                  <c:v>2190</c:v>
                </c:pt>
                <c:pt idx="5">
                  <c:v>1690</c:v>
                </c:pt>
                <c:pt idx="6">
                  <c:v>1930</c:v>
                </c:pt>
                <c:pt idx="7">
                  <c:v>1080</c:v>
                </c:pt>
                <c:pt idx="8">
                  <c:v>1530</c:v>
                </c:pt>
                <c:pt idx="9">
                  <c:v>1930</c:v>
                </c:pt>
                <c:pt idx="10">
                  <c:v>1180</c:v>
                </c:pt>
              </c:numCache>
            </c:numRef>
          </c:val>
          <c:smooth val="0"/>
          <c:extLst>
            <c:ext xmlns:c16="http://schemas.microsoft.com/office/drawing/2014/chart" uri="{C3380CC4-5D6E-409C-BE32-E72D297353CC}">
              <c16:uniqueId val="{00000000-AF92-4667-B43C-1BBC4022D02C}"/>
            </c:ext>
          </c:extLst>
        </c:ser>
        <c:ser>
          <c:idx val="1"/>
          <c:order val="1"/>
          <c:tx>
            <c:strRef>
              <c:f>'[1]Cortinarius caperatus'!$E$3</c:f>
              <c:strCache>
                <c:ptCount val="1"/>
                <c:pt idx="0">
                  <c:v>MAXIMUM - MASSIMO</c:v>
                </c:pt>
              </c:strCache>
            </c:strRef>
          </c:tx>
          <c:spPr>
            <a:ln w="28575" cap="rnd">
              <a:solidFill>
                <a:schemeClr val="accent2"/>
              </a:solidFill>
              <a:round/>
            </a:ln>
            <a:effectLst/>
          </c:spPr>
          <c:marker>
            <c:symbol val="none"/>
          </c:marker>
          <c:cat>
            <c:numRef>
              <c:f>'[1]Cortinarius caperatus'!$F$1:$P$1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'[1]Cortinarius caperatus'!$F$3:$P$3</c:f>
              <c:numCache>
                <c:formatCode>General</c:formatCode>
                <c:ptCount val="11"/>
                <c:pt idx="0">
                  <c:v>9615</c:v>
                </c:pt>
                <c:pt idx="1">
                  <c:v>6710</c:v>
                </c:pt>
                <c:pt idx="2">
                  <c:v>6800</c:v>
                </c:pt>
                <c:pt idx="3">
                  <c:v>12200</c:v>
                </c:pt>
                <c:pt idx="4">
                  <c:v>10100</c:v>
                </c:pt>
                <c:pt idx="5">
                  <c:v>5600</c:v>
                </c:pt>
                <c:pt idx="6">
                  <c:v>12300</c:v>
                </c:pt>
                <c:pt idx="7">
                  <c:v>9300</c:v>
                </c:pt>
                <c:pt idx="8">
                  <c:v>9100</c:v>
                </c:pt>
                <c:pt idx="9">
                  <c:v>11000</c:v>
                </c:pt>
                <c:pt idx="10">
                  <c:v>11200</c:v>
                </c:pt>
              </c:numCache>
            </c:numRef>
          </c:val>
          <c:smooth val="0"/>
          <c:extLst>
            <c:ext xmlns:c16="http://schemas.microsoft.com/office/drawing/2014/chart" uri="{C3380CC4-5D6E-409C-BE32-E72D297353CC}">
              <c16:uniqueId val="{00000001-AF92-4667-B43C-1BBC4022D02C}"/>
            </c:ext>
          </c:extLst>
        </c:ser>
        <c:ser>
          <c:idx val="2"/>
          <c:order val="2"/>
          <c:tx>
            <c:strRef>
              <c:f>'[1]Cortinarius caperatus'!$E$4</c:f>
              <c:strCache>
                <c:ptCount val="1"/>
                <c:pt idx="0">
                  <c:v>MITTELWERT - MEDIA</c:v>
                </c:pt>
              </c:strCache>
            </c:strRef>
          </c:tx>
          <c:spPr>
            <a:ln w="28575" cap="rnd">
              <a:solidFill>
                <a:schemeClr val="accent3"/>
              </a:solidFill>
              <a:round/>
            </a:ln>
            <a:effectLst/>
          </c:spPr>
          <c:marker>
            <c:symbol val="none"/>
          </c:marker>
          <c:cat>
            <c:numRef>
              <c:f>'[1]Cortinarius caperatus'!$F$1:$P$1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'[1]Cortinarius caperatus'!$F$4:$P$4</c:f>
              <c:numCache>
                <c:formatCode>General</c:formatCode>
                <c:ptCount val="11"/>
                <c:pt idx="0">
                  <c:v>4798.4615384615381</c:v>
                </c:pt>
                <c:pt idx="1">
                  <c:v>4107</c:v>
                </c:pt>
                <c:pt idx="2">
                  <c:v>3981.818181818182</c:v>
                </c:pt>
                <c:pt idx="3">
                  <c:v>4461.5789473684208</c:v>
                </c:pt>
                <c:pt idx="4">
                  <c:v>4253.125</c:v>
                </c:pt>
                <c:pt idx="5">
                  <c:v>4075.7142857142858</c:v>
                </c:pt>
                <c:pt idx="6">
                  <c:v>4307.1428571428569</c:v>
                </c:pt>
                <c:pt idx="7">
                  <c:v>3573.75</c:v>
                </c:pt>
                <c:pt idx="8">
                  <c:v>3685.5555555555557</c:v>
                </c:pt>
                <c:pt idx="9">
                  <c:v>4937.8571428571431</c:v>
                </c:pt>
                <c:pt idx="10">
                  <c:v>3914.6153846153848</c:v>
                </c:pt>
              </c:numCache>
            </c:numRef>
          </c:val>
          <c:smooth val="0"/>
          <c:extLst>
            <c:ext xmlns:c16="http://schemas.microsoft.com/office/drawing/2014/chart" uri="{C3380CC4-5D6E-409C-BE32-E72D297353CC}">
              <c16:uniqueId val="{00000002-AF92-4667-B43C-1BBC4022D02C}"/>
            </c:ext>
          </c:extLst>
        </c:ser>
        <c:dLbls>
          <c:showLegendKey val="0"/>
          <c:showVal val="0"/>
          <c:showCatName val="0"/>
          <c:showSerName val="0"/>
          <c:showPercent val="0"/>
          <c:showBubbleSize val="0"/>
        </c:dLbls>
        <c:smooth val="0"/>
        <c:axId val="714483160"/>
        <c:axId val="714483488"/>
      </c:lineChart>
      <c:catAx>
        <c:axId val="714483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714483488"/>
        <c:crosses val="autoZero"/>
        <c:auto val="1"/>
        <c:lblAlgn val="ctr"/>
        <c:lblOffset val="100"/>
        <c:noMultiLvlLbl val="0"/>
      </c:catAx>
      <c:valAx>
        <c:axId val="71448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714483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a:t>Neue jährliche Projekte - Nuovi progetti trattati per anno</a:t>
            </a:r>
          </a:p>
          <a:p>
            <a:pPr>
              <a:defRPr/>
            </a:pPr>
            <a:r>
              <a:rPr lang="en-US" sz="1000" b="1"/>
              <a:t>2006-2019</a:t>
            </a:r>
          </a:p>
        </c:rich>
      </c:tx>
      <c:layout>
        <c:manualLayout>
          <c:xMode val="edge"/>
          <c:yMode val="edge"/>
          <c:x val="0.11364666200896567"/>
          <c:y val="1.39679390665131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IT"/>
        </a:p>
      </c:txPr>
    </c:title>
    <c:autoTitleDeleted val="0"/>
    <c:plotArea>
      <c:layout>
        <c:manualLayout>
          <c:layoutTarget val="inner"/>
          <c:xMode val="edge"/>
          <c:yMode val="edge"/>
          <c:x val="6.5413216175334216E-2"/>
          <c:y val="0.19445599445599446"/>
          <c:w val="0.89010527145324514"/>
          <c:h val="0.72146792461753095"/>
        </c:manualLayout>
      </c:layout>
      <c:barChart>
        <c:barDir val="col"/>
        <c:grouping val="clustered"/>
        <c:varyColors val="0"/>
        <c:ser>
          <c:idx val="0"/>
          <c:order val="0"/>
          <c:tx>
            <c:strRef>
              <c:f>'Tab. 2 Graf. 3 Infr. comunic.'!$B$9</c:f>
              <c:strCache>
                <c:ptCount val="1"/>
                <c:pt idx="0">
                  <c:v>Neue jährliche Projekte - Nuovi progetti trattati per anno</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3-0D06-431F-A9F3-91058ADD0ECD}"/>
              </c:ext>
            </c:extLst>
          </c:dPt>
          <c:cat>
            <c:numRef>
              <c:f>'Tab. 2 Graf. 3 Infr. comunic.'!$A$10:$A$23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'Tab. 2 Graf. 3 Infr. comunic.'!$B$10:$B$23</c:f>
              <c:numCache>
                <c:formatCode>General</c:formatCode>
                <c:ptCount val="14"/>
                <c:pt idx="0">
                  <c:v>125</c:v>
                </c:pt>
                <c:pt idx="1">
                  <c:v>174</c:v>
                </c:pt>
                <c:pt idx="2">
                  <c:v>133</c:v>
                </c:pt>
                <c:pt idx="3">
                  <c:v>132</c:v>
                </c:pt>
                <c:pt idx="4">
                  <c:v>171</c:v>
                </c:pt>
                <c:pt idx="5">
                  <c:v>346</c:v>
                </c:pt>
                <c:pt idx="6">
                  <c:v>261</c:v>
                </c:pt>
                <c:pt idx="7">
                  <c:v>228</c:v>
                </c:pt>
                <c:pt idx="8">
                  <c:v>365</c:v>
                </c:pt>
                <c:pt idx="9">
                  <c:v>429</c:v>
                </c:pt>
                <c:pt idx="10">
                  <c:v>313</c:v>
                </c:pt>
                <c:pt idx="11">
                  <c:v>188</c:v>
                </c:pt>
                <c:pt idx="12">
                  <c:v>184</c:v>
                </c:pt>
                <c:pt idx="13">
                  <c:v>288</c:v>
                </c:pt>
              </c:numCache>
            </c:numRef>
          </c:val>
          <c:extLst>
            <c:ext xmlns:c16="http://schemas.microsoft.com/office/drawing/2014/chart" uri="{C3380CC4-5D6E-409C-BE32-E72D297353CC}">
              <c16:uniqueId val="{00000000-0D06-431F-A9F3-91058ADD0ECD}"/>
            </c:ext>
          </c:extLst>
        </c:ser>
        <c:dLbls>
          <c:showLegendKey val="0"/>
          <c:showVal val="0"/>
          <c:showCatName val="0"/>
          <c:showSerName val="0"/>
          <c:showPercent val="0"/>
          <c:showBubbleSize val="0"/>
        </c:dLbls>
        <c:gapWidth val="100"/>
        <c:overlap val="-27"/>
        <c:axId val="760227856"/>
        <c:axId val="760228496"/>
      </c:barChart>
      <c:catAx>
        <c:axId val="76022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760228496"/>
        <c:crosses val="autoZero"/>
        <c:auto val="1"/>
        <c:lblAlgn val="ctr"/>
        <c:lblOffset val="100"/>
        <c:noMultiLvlLbl val="0"/>
      </c:catAx>
      <c:valAx>
        <c:axId val="760228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IT"/>
          </a:p>
        </c:txPr>
        <c:crossAx val="76022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94593</xdr:colOff>
      <xdr:row>5</xdr:row>
      <xdr:rowOff>39524</xdr:rowOff>
    </xdr:from>
    <xdr:to>
      <xdr:col>8</xdr:col>
      <xdr:colOff>161006</xdr:colOff>
      <xdr:row>35</xdr:row>
      <xdr:rowOff>39702</xdr:rowOff>
    </xdr:to>
    <xdr:pic>
      <xdr:nvPicPr>
        <xdr:cNvPr id="3" name="Immagine 2">
          <a:extLst>
            <a:ext uri="{FF2B5EF4-FFF2-40B4-BE49-F238E27FC236}">
              <a16:creationId xmlns:a16="http://schemas.microsoft.com/office/drawing/2014/main" id="{4BC27821-94C0-493B-B095-A89E16A7C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93" y="959179"/>
          <a:ext cx="6306207" cy="5518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xdr:row>
      <xdr:rowOff>7620</xdr:rowOff>
    </xdr:from>
    <xdr:to>
      <xdr:col>7</xdr:col>
      <xdr:colOff>188595</xdr:colOff>
      <xdr:row>24</xdr:row>
      <xdr:rowOff>76200</xdr:rowOff>
    </xdr:to>
    <xdr:graphicFrame macro="">
      <xdr:nvGraphicFramePr>
        <xdr:cNvPr id="14" name="Grafico 13">
          <a:extLst>
            <a:ext uri="{FF2B5EF4-FFF2-40B4-BE49-F238E27FC236}">
              <a16:creationId xmlns:a16="http://schemas.microsoft.com/office/drawing/2014/main" id="{63BE05E7-929C-4AE1-8D95-B61CB3D73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60960</xdr:rowOff>
    </xdr:from>
    <xdr:to>
      <xdr:col>7</xdr:col>
      <xdr:colOff>260350</xdr:colOff>
      <xdr:row>47</xdr:row>
      <xdr:rowOff>46355</xdr:rowOff>
    </xdr:to>
    <xdr:graphicFrame macro="">
      <xdr:nvGraphicFramePr>
        <xdr:cNvPr id="15" name="Grafico 14">
          <a:extLst>
            <a:ext uri="{FF2B5EF4-FFF2-40B4-BE49-F238E27FC236}">
              <a16:creationId xmlns:a16="http://schemas.microsoft.com/office/drawing/2014/main" id="{DFFBF965-633F-4C2A-B553-659D942D7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55</xdr:row>
      <xdr:rowOff>76200</xdr:rowOff>
    </xdr:from>
    <xdr:to>
      <xdr:col>7</xdr:col>
      <xdr:colOff>287020</xdr:colOff>
      <xdr:row>69</xdr:row>
      <xdr:rowOff>164783</xdr:rowOff>
    </xdr:to>
    <xdr:graphicFrame macro="">
      <xdr:nvGraphicFramePr>
        <xdr:cNvPr id="16" name="Grafico 15">
          <a:extLst>
            <a:ext uri="{FF2B5EF4-FFF2-40B4-BE49-F238E27FC236}">
              <a16:creationId xmlns:a16="http://schemas.microsoft.com/office/drawing/2014/main" id="{30958B9F-EC42-42B4-B296-45BB2AAC0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78</xdr:row>
      <xdr:rowOff>180974</xdr:rowOff>
    </xdr:from>
    <xdr:to>
      <xdr:col>7</xdr:col>
      <xdr:colOff>342900</xdr:colOff>
      <xdr:row>93</xdr:row>
      <xdr:rowOff>180974</xdr:rowOff>
    </xdr:to>
    <xdr:graphicFrame macro="">
      <xdr:nvGraphicFramePr>
        <xdr:cNvPr id="7" name="Grafico 6">
          <a:extLst>
            <a:ext uri="{FF2B5EF4-FFF2-40B4-BE49-F238E27FC236}">
              <a16:creationId xmlns:a16="http://schemas.microsoft.com/office/drawing/2014/main" id="{C3E90439-5333-4DF5-9343-AB066E5E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30</xdr:row>
      <xdr:rowOff>183930</xdr:rowOff>
    </xdr:from>
    <xdr:to>
      <xdr:col>3</xdr:col>
      <xdr:colOff>939362</xdr:colOff>
      <xdr:row>45</xdr:row>
      <xdr:rowOff>19706</xdr:rowOff>
    </xdr:to>
    <xdr:graphicFrame macro="">
      <xdr:nvGraphicFramePr>
        <xdr:cNvPr id="3" name="Grafico 2">
          <a:extLst>
            <a:ext uri="{FF2B5EF4-FFF2-40B4-BE49-F238E27FC236}">
              <a16:creationId xmlns:a16="http://schemas.microsoft.com/office/drawing/2014/main" id="{22542CF2-C2E5-4EDA-B01B-07C689A1C8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17585</xdr:colOff>
      <xdr:row>4</xdr:row>
      <xdr:rowOff>43961</xdr:rowOff>
    </xdr:from>
    <xdr:to>
      <xdr:col>16</xdr:col>
      <xdr:colOff>147335</xdr:colOff>
      <xdr:row>42</xdr:row>
      <xdr:rowOff>9232</xdr:rowOff>
    </xdr:to>
    <xdr:pic>
      <xdr:nvPicPr>
        <xdr:cNvPr id="6" name="Immagine 5">
          <a:extLst>
            <a:ext uri="{FF2B5EF4-FFF2-40B4-BE49-F238E27FC236}">
              <a16:creationId xmlns:a16="http://schemas.microsoft.com/office/drawing/2014/main" id="{0C67A28B-A711-4514-B80F-BC5FD40BF210}"/>
            </a:ext>
          </a:extLst>
        </xdr:cNvPr>
        <xdr:cNvPicPr>
          <a:picLocks noChangeAspect="1"/>
        </xdr:cNvPicPr>
      </xdr:nvPicPr>
      <xdr:blipFill>
        <a:blip xmlns:r="http://schemas.openxmlformats.org/officeDocument/2006/relationships" r:embed="rId1"/>
        <a:stretch>
          <a:fillRect/>
        </a:stretch>
      </xdr:blipFill>
      <xdr:spPr>
        <a:xfrm>
          <a:off x="17585" y="718038"/>
          <a:ext cx="13974704" cy="6881886"/>
        </a:xfrm>
        <a:prstGeom prst="rect">
          <a:avLst/>
        </a:prstGeom>
      </xdr:spPr>
    </xdr:pic>
    <xdr:clientData/>
  </xdr:twoCellAnchor>
  <xdr:twoCellAnchor editAs="oneCell">
    <xdr:from>
      <xdr:col>0</xdr:col>
      <xdr:colOff>14654</xdr:colOff>
      <xdr:row>44</xdr:row>
      <xdr:rowOff>40690</xdr:rowOff>
    </xdr:from>
    <xdr:to>
      <xdr:col>2</xdr:col>
      <xdr:colOff>246773</xdr:colOff>
      <xdr:row>51</xdr:row>
      <xdr:rowOff>38618</xdr:rowOff>
    </xdr:to>
    <xdr:pic>
      <xdr:nvPicPr>
        <xdr:cNvPr id="7" name="Immagine 6">
          <a:extLst>
            <a:ext uri="{FF2B5EF4-FFF2-40B4-BE49-F238E27FC236}">
              <a16:creationId xmlns:a16="http://schemas.microsoft.com/office/drawing/2014/main" id="{A30D4D83-9018-498F-9669-3557731BD01E}"/>
            </a:ext>
          </a:extLst>
        </xdr:cNvPr>
        <xdr:cNvPicPr>
          <a:picLocks noChangeAspect="1"/>
        </xdr:cNvPicPr>
      </xdr:nvPicPr>
      <xdr:blipFill>
        <a:blip xmlns:r="http://schemas.openxmlformats.org/officeDocument/2006/relationships" r:embed="rId2"/>
        <a:stretch>
          <a:fillRect/>
        </a:stretch>
      </xdr:blipFill>
      <xdr:spPr>
        <a:xfrm>
          <a:off x="14654" y="8056344"/>
          <a:ext cx="2390337" cy="12801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eFanO\OneDrive%20-%20Provincia%20autonoma%20di%20Bolzano\Progetto%20AMBIENTE\2019\Modello%20DPSIR\Agenti%20fisici\Indicatori%20agenti%20fisi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a Radon"/>
      <sheetName val="Radioattività funghi 2009-19"/>
      <sheetName val="Progetti infrastr. comunic."/>
      <sheetName val="Catasto delle antenne"/>
      <sheetName val="Macrolepiota procera ess."/>
      <sheetName val="Foglio11"/>
      <sheetName val="Boletus edulis"/>
      <sheetName val="Cantharellus cibarius"/>
      <sheetName val="Cantharellus lutescens ess. "/>
      <sheetName val="Cortinarius caperatus"/>
      <sheetName val="Foglio1"/>
    </sheetNames>
    <sheetDataSet>
      <sheetData sheetId="0"/>
      <sheetData sheetId="1"/>
      <sheetData sheetId="2"/>
      <sheetData sheetId="3"/>
      <sheetData sheetId="4"/>
      <sheetData sheetId="5"/>
      <sheetData sheetId="6">
        <row r="6">
          <cell r="F6">
            <v>2009</v>
          </cell>
          <cell r="G6">
            <v>2010</v>
          </cell>
          <cell r="H6">
            <v>2011</v>
          </cell>
          <cell r="I6">
            <v>2012</v>
          </cell>
          <cell r="J6">
            <v>2013</v>
          </cell>
          <cell r="K6">
            <v>2014</v>
          </cell>
          <cell r="L6">
            <v>2015</v>
          </cell>
          <cell r="M6">
            <v>2016</v>
          </cell>
          <cell r="N6">
            <v>2017</v>
          </cell>
          <cell r="O6">
            <v>2018</v>
          </cell>
          <cell r="P6">
            <v>2019</v>
          </cell>
        </row>
        <row r="7">
          <cell r="F7">
            <v>128</v>
          </cell>
          <cell r="G7">
            <v>71</v>
          </cell>
          <cell r="H7">
            <v>78</v>
          </cell>
          <cell r="I7">
            <v>81</v>
          </cell>
          <cell r="J7">
            <v>88</v>
          </cell>
          <cell r="K7">
            <v>33</v>
          </cell>
          <cell r="L7">
            <v>25</v>
          </cell>
          <cell r="M7">
            <v>71</v>
          </cell>
          <cell r="N7">
            <v>68</v>
          </cell>
          <cell r="O7">
            <v>31</v>
          </cell>
          <cell r="P7">
            <v>53</v>
          </cell>
        </row>
        <row r="8">
          <cell r="F8">
            <v>1626</v>
          </cell>
          <cell r="G8">
            <v>1033</v>
          </cell>
          <cell r="H8">
            <v>650</v>
          </cell>
          <cell r="I8">
            <v>670</v>
          </cell>
          <cell r="J8">
            <v>770</v>
          </cell>
          <cell r="K8">
            <v>790</v>
          </cell>
          <cell r="L8">
            <v>1010</v>
          </cell>
          <cell r="M8">
            <v>980</v>
          </cell>
          <cell r="N8">
            <v>640</v>
          </cell>
          <cell r="O8">
            <v>880</v>
          </cell>
          <cell r="P8">
            <v>710</v>
          </cell>
        </row>
        <row r="9">
          <cell r="F9">
            <v>534.92857142857144</v>
          </cell>
          <cell r="G9">
            <v>353.625</v>
          </cell>
          <cell r="H9">
            <v>344.2</v>
          </cell>
          <cell r="I9">
            <v>334.11111111111109</v>
          </cell>
          <cell r="J9">
            <v>358.72727272727275</v>
          </cell>
          <cell r="K9">
            <v>375.33333333333331</v>
          </cell>
          <cell r="L9">
            <v>386.36363636363637</v>
          </cell>
          <cell r="M9">
            <v>416.66666666666669</v>
          </cell>
          <cell r="N9">
            <v>247.5</v>
          </cell>
          <cell r="O9">
            <v>264.45454545454544</v>
          </cell>
          <cell r="P9">
            <v>265.38461538461536</v>
          </cell>
        </row>
      </sheetData>
      <sheetData sheetId="7">
        <row r="3">
          <cell r="F3">
            <v>2009</v>
          </cell>
          <cell r="G3">
            <v>2010</v>
          </cell>
          <cell r="H3">
            <v>2011</v>
          </cell>
          <cell r="I3">
            <v>2012</v>
          </cell>
          <cell r="J3">
            <v>2013</v>
          </cell>
          <cell r="K3">
            <v>2014</v>
          </cell>
          <cell r="L3">
            <v>2015</v>
          </cell>
          <cell r="M3">
            <v>2016</v>
          </cell>
          <cell r="N3">
            <v>2017</v>
          </cell>
          <cell r="O3">
            <v>2018</v>
          </cell>
          <cell r="P3">
            <v>2019</v>
          </cell>
        </row>
        <row r="4">
          <cell r="F4">
            <v>371</v>
          </cell>
          <cell r="G4">
            <v>177</v>
          </cell>
          <cell r="H4">
            <v>118</v>
          </cell>
          <cell r="I4">
            <v>199</v>
          </cell>
          <cell r="J4">
            <v>99</v>
          </cell>
          <cell r="K4">
            <v>119</v>
          </cell>
          <cell r="L4">
            <v>111</v>
          </cell>
          <cell r="M4">
            <v>76</v>
          </cell>
          <cell r="N4">
            <v>132</v>
          </cell>
          <cell r="O4">
            <v>172</v>
          </cell>
          <cell r="P4">
            <v>78</v>
          </cell>
        </row>
        <row r="5">
          <cell r="F5">
            <v>7017</v>
          </cell>
          <cell r="G5">
            <v>1527</v>
          </cell>
          <cell r="H5">
            <v>1080</v>
          </cell>
          <cell r="I5">
            <v>580</v>
          </cell>
          <cell r="J5">
            <v>920</v>
          </cell>
          <cell r="K5">
            <v>670</v>
          </cell>
          <cell r="L5">
            <v>1070</v>
          </cell>
          <cell r="M5">
            <v>690</v>
          </cell>
          <cell r="N5">
            <v>530</v>
          </cell>
          <cell r="O5">
            <v>730</v>
          </cell>
          <cell r="P5">
            <v>1210</v>
          </cell>
        </row>
        <row r="6">
          <cell r="F6">
            <v>2181.8000000000002</v>
          </cell>
          <cell r="G6">
            <v>802.4</v>
          </cell>
          <cell r="H6">
            <v>400.83333333333331</v>
          </cell>
          <cell r="I6">
            <v>387.2</v>
          </cell>
          <cell r="J6">
            <v>368</v>
          </cell>
          <cell r="K6">
            <v>323.39999999999998</v>
          </cell>
          <cell r="L6">
            <v>653</v>
          </cell>
          <cell r="M6">
            <v>310.71428571428572</v>
          </cell>
          <cell r="N6">
            <v>330.66666666666669</v>
          </cell>
          <cell r="O6">
            <v>382.66666666666669</v>
          </cell>
          <cell r="P6">
            <v>468</v>
          </cell>
        </row>
      </sheetData>
      <sheetData sheetId="8">
        <row r="2">
          <cell r="F2">
            <v>2009</v>
          </cell>
          <cell r="G2">
            <v>2010</v>
          </cell>
          <cell r="H2">
            <v>2011</v>
          </cell>
          <cell r="I2">
            <v>2012</v>
          </cell>
          <cell r="J2">
            <v>2013</v>
          </cell>
          <cell r="K2">
            <v>2014</v>
          </cell>
          <cell r="L2">
            <v>2015</v>
          </cell>
          <cell r="M2">
            <v>2016</v>
          </cell>
          <cell r="N2">
            <v>2017</v>
          </cell>
          <cell r="O2">
            <v>2018</v>
          </cell>
          <cell r="P2">
            <v>2019</v>
          </cell>
        </row>
        <row r="3">
          <cell r="F3">
            <v>83</v>
          </cell>
          <cell r="G3">
            <v>36</v>
          </cell>
          <cell r="H3">
            <v>45</v>
          </cell>
          <cell r="I3">
            <v>0</v>
          </cell>
          <cell r="J3">
            <v>29</v>
          </cell>
          <cell r="K3">
            <v>115</v>
          </cell>
          <cell r="L3">
            <v>50</v>
          </cell>
          <cell r="M3">
            <v>45</v>
          </cell>
          <cell r="N3">
            <v>31</v>
          </cell>
          <cell r="O3">
            <v>35</v>
          </cell>
          <cell r="P3">
            <v>43</v>
          </cell>
        </row>
        <row r="4">
          <cell r="F4">
            <v>115</v>
          </cell>
          <cell r="G4">
            <v>410</v>
          </cell>
          <cell r="H4">
            <v>280</v>
          </cell>
          <cell r="I4">
            <v>1400</v>
          </cell>
          <cell r="J4">
            <v>256</v>
          </cell>
          <cell r="K4">
            <v>50</v>
          </cell>
          <cell r="L4">
            <v>3700</v>
          </cell>
          <cell r="M4">
            <v>1200</v>
          </cell>
          <cell r="N4">
            <v>2090</v>
          </cell>
          <cell r="O4">
            <v>1690</v>
          </cell>
          <cell r="P4">
            <v>156</v>
          </cell>
        </row>
        <row r="5">
          <cell r="F5">
            <v>96.5</v>
          </cell>
          <cell r="G5">
            <v>221.16666666666666</v>
          </cell>
          <cell r="H5">
            <v>123.33333333333333</v>
          </cell>
          <cell r="I5">
            <v>477.85714285714283</v>
          </cell>
          <cell r="J5">
            <v>120.75</v>
          </cell>
          <cell r="K5">
            <v>50</v>
          </cell>
          <cell r="L5">
            <v>992.2</v>
          </cell>
          <cell r="M5">
            <v>308.16666666666669</v>
          </cell>
          <cell r="N5">
            <v>396.66666666666669</v>
          </cell>
          <cell r="O5">
            <v>312.14285714285717</v>
          </cell>
          <cell r="P5">
            <v>80.75</v>
          </cell>
        </row>
      </sheetData>
      <sheetData sheetId="9">
        <row r="1">
          <cell r="F1">
            <v>2009</v>
          </cell>
          <cell r="G1">
            <v>2010</v>
          </cell>
          <cell r="H1">
            <v>2011</v>
          </cell>
          <cell r="I1">
            <v>2012</v>
          </cell>
          <cell r="J1">
            <v>2013</v>
          </cell>
          <cell r="K1">
            <v>2014</v>
          </cell>
          <cell r="L1">
            <v>2015</v>
          </cell>
          <cell r="M1">
            <v>2016</v>
          </cell>
          <cell r="N1">
            <v>2017</v>
          </cell>
          <cell r="O1">
            <v>2018</v>
          </cell>
          <cell r="P1">
            <v>2019</v>
          </cell>
        </row>
        <row r="2">
          <cell r="E2" t="str">
            <v>MINIMUM - MINIMO</v>
          </cell>
          <cell r="F2">
            <v>2762</v>
          </cell>
          <cell r="G2">
            <v>1093</v>
          </cell>
          <cell r="H2">
            <v>2630</v>
          </cell>
          <cell r="I2">
            <v>2080</v>
          </cell>
          <cell r="J2">
            <v>2190</v>
          </cell>
          <cell r="K2">
            <v>1690</v>
          </cell>
          <cell r="L2">
            <v>1930</v>
          </cell>
          <cell r="M2">
            <v>1080</v>
          </cell>
          <cell r="N2">
            <v>1530</v>
          </cell>
          <cell r="O2">
            <v>1930</v>
          </cell>
          <cell r="P2">
            <v>1180</v>
          </cell>
        </row>
        <row r="3">
          <cell r="E3" t="str">
            <v>MAXIMUM - MASSIMO</v>
          </cell>
          <cell r="F3">
            <v>9615</v>
          </cell>
          <cell r="G3">
            <v>6710</v>
          </cell>
          <cell r="H3">
            <v>6800</v>
          </cell>
          <cell r="I3">
            <v>12200</v>
          </cell>
          <cell r="J3">
            <v>10100</v>
          </cell>
          <cell r="K3">
            <v>5600</v>
          </cell>
          <cell r="L3">
            <v>12300</v>
          </cell>
          <cell r="M3">
            <v>9300</v>
          </cell>
          <cell r="N3">
            <v>9100</v>
          </cell>
          <cell r="O3">
            <v>11000</v>
          </cell>
          <cell r="P3">
            <v>11200</v>
          </cell>
        </row>
        <row r="4">
          <cell r="E4" t="str">
            <v>MITTELWERT - MEDIA</v>
          </cell>
          <cell r="F4">
            <v>4798.4615384615381</v>
          </cell>
          <cell r="G4">
            <v>4107</v>
          </cell>
          <cell r="H4">
            <v>3981.818181818182</v>
          </cell>
          <cell r="I4">
            <v>4461.5789473684208</v>
          </cell>
          <cell r="J4">
            <v>4253.125</v>
          </cell>
          <cell r="K4">
            <v>4075.7142857142858</v>
          </cell>
          <cell r="L4">
            <v>4307.1428571428569</v>
          </cell>
          <cell r="M4">
            <v>3573.75</v>
          </cell>
          <cell r="N4">
            <v>3685.5555555555557</v>
          </cell>
          <cell r="O4">
            <v>4937.8571428571431</v>
          </cell>
          <cell r="P4">
            <v>3914.6153846153848</v>
          </cell>
        </row>
      </sheetData>
      <sheetData sheetId="10"/>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983F-10EC-4AB0-AECA-40E8B50E5FA5}">
  <dimension ref="A1:A25"/>
  <sheetViews>
    <sheetView workbookViewId="0">
      <selection activeCell="A24" sqref="A24"/>
    </sheetView>
  </sheetViews>
  <sheetFormatPr baseColWidth="10" defaultColWidth="9.140625" defaultRowHeight="15" x14ac:dyDescent="0.25"/>
  <sheetData>
    <row r="1" spans="1:1" ht="18" x14ac:dyDescent="0.25">
      <c r="A1" s="7" t="s">
        <v>6</v>
      </c>
    </row>
    <row r="3" spans="1:1" x14ac:dyDescent="0.25">
      <c r="A3" t="s">
        <v>7</v>
      </c>
    </row>
    <row r="5" spans="1:1" x14ac:dyDescent="0.25">
      <c r="A5" t="s">
        <v>327</v>
      </c>
    </row>
    <row r="7" spans="1:1" x14ac:dyDescent="0.25">
      <c r="A7" t="s">
        <v>8</v>
      </c>
    </row>
    <row r="9" spans="1:1" x14ac:dyDescent="0.25">
      <c r="A9" t="s">
        <v>24</v>
      </c>
    </row>
    <row r="11" spans="1:1" x14ac:dyDescent="0.25">
      <c r="A11" s="8" t="s">
        <v>14</v>
      </c>
    </row>
    <row r="12" spans="1:1" x14ac:dyDescent="0.25">
      <c r="A12" t="s">
        <v>9</v>
      </c>
    </row>
    <row r="14" spans="1:1" x14ac:dyDescent="0.25">
      <c r="A14" s="8" t="s">
        <v>15</v>
      </c>
    </row>
    <row r="15" spans="1:1" x14ac:dyDescent="0.25">
      <c r="A15" t="s">
        <v>328</v>
      </c>
    </row>
    <row r="17" spans="1:1" x14ac:dyDescent="0.25">
      <c r="A17" s="8" t="s">
        <v>16</v>
      </c>
    </row>
    <row r="18" spans="1:1" x14ac:dyDescent="0.25">
      <c r="A18" t="s">
        <v>10</v>
      </c>
    </row>
    <row r="20" spans="1:1" x14ac:dyDescent="0.25">
      <c r="A20" s="8" t="s">
        <v>17</v>
      </c>
    </row>
    <row r="21" spans="1:1" x14ac:dyDescent="0.25">
      <c r="A21" t="s">
        <v>11</v>
      </c>
    </row>
    <row r="23" spans="1:1" x14ac:dyDescent="0.25">
      <c r="A23" s="8" t="s">
        <v>18</v>
      </c>
    </row>
    <row r="24" spans="1:1" x14ac:dyDescent="0.25">
      <c r="A24" t="s">
        <v>12</v>
      </c>
    </row>
    <row r="25" spans="1:1" x14ac:dyDescent="0.25">
      <c r="A25" t="s">
        <v>13</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4E26-C350-417D-B045-8B3936F11C75}">
  <dimension ref="A1:H7"/>
  <sheetViews>
    <sheetView workbookViewId="0">
      <selection activeCell="E2" sqref="E2"/>
    </sheetView>
  </sheetViews>
  <sheetFormatPr baseColWidth="10" defaultColWidth="9.140625" defaultRowHeight="15" x14ac:dyDescent="0.25"/>
  <cols>
    <col min="1" max="1" width="8.5703125" style="22" bestFit="1" customWidth="1"/>
    <col min="2" max="2" width="4.140625" bestFit="1" customWidth="1"/>
    <col min="3" max="3" width="5.7109375" customWidth="1"/>
    <col min="4" max="4" width="31.28515625" style="6" customWidth="1"/>
    <col min="5" max="5" width="59.7109375" style="6" customWidth="1"/>
    <col min="6" max="6" width="26.140625" style="6" customWidth="1"/>
    <col min="7" max="7" width="8" style="6" bestFit="1" customWidth="1"/>
    <col min="8" max="8" width="18.5703125" bestFit="1" customWidth="1"/>
  </cols>
  <sheetData>
    <row r="1" spans="1:8" s="10" customFormat="1" ht="15.75" thickBot="1" x14ac:dyDescent="0.3">
      <c r="A1" s="20" t="s">
        <v>19</v>
      </c>
      <c r="B1" s="19" t="s">
        <v>3</v>
      </c>
      <c r="C1" s="16" t="s">
        <v>4</v>
      </c>
      <c r="D1" s="17" t="s">
        <v>20</v>
      </c>
      <c r="E1" s="17" t="s">
        <v>21</v>
      </c>
      <c r="F1" s="18" t="s">
        <v>22</v>
      </c>
      <c r="G1" s="18" t="s">
        <v>23</v>
      </c>
      <c r="H1" s="18" t="s">
        <v>25</v>
      </c>
    </row>
    <row r="2" spans="1:8" ht="120.75" thickTop="1" x14ac:dyDescent="0.25">
      <c r="A2" s="45" t="s">
        <v>304</v>
      </c>
      <c r="B2" s="42">
        <v>1</v>
      </c>
      <c r="C2" s="43" t="s">
        <v>5</v>
      </c>
      <c r="D2" s="43" t="s">
        <v>26</v>
      </c>
      <c r="E2" s="43" t="s">
        <v>332</v>
      </c>
      <c r="F2" s="44" t="s">
        <v>27</v>
      </c>
      <c r="G2" s="44">
        <v>2003</v>
      </c>
      <c r="H2" s="44" t="s">
        <v>28</v>
      </c>
    </row>
    <row r="3" spans="1:8" ht="90" x14ac:dyDescent="0.25">
      <c r="A3" s="46">
        <v>9</v>
      </c>
      <c r="B3" s="42">
        <v>2</v>
      </c>
      <c r="C3" s="44" t="s">
        <v>5</v>
      </c>
      <c r="D3" s="44" t="s">
        <v>29</v>
      </c>
      <c r="E3" s="43" t="s">
        <v>30</v>
      </c>
      <c r="F3" s="44" t="s">
        <v>27</v>
      </c>
      <c r="G3" s="44" t="s">
        <v>330</v>
      </c>
      <c r="H3" s="44" t="s">
        <v>31</v>
      </c>
    </row>
    <row r="4" spans="1:8" ht="45" x14ac:dyDescent="0.25">
      <c r="A4" s="46"/>
      <c r="B4" s="42">
        <v>3</v>
      </c>
      <c r="C4" s="44" t="s">
        <v>5</v>
      </c>
      <c r="D4" s="43" t="s">
        <v>32</v>
      </c>
      <c r="E4" s="43" t="s">
        <v>33</v>
      </c>
      <c r="F4" s="44" t="s">
        <v>27</v>
      </c>
      <c r="G4" s="44" t="s">
        <v>331</v>
      </c>
      <c r="H4" s="44" t="s">
        <v>305</v>
      </c>
    </row>
    <row r="5" spans="1:8" ht="45" x14ac:dyDescent="0.25">
      <c r="A5" s="46"/>
      <c r="B5" s="42">
        <v>4</v>
      </c>
      <c r="C5" s="44" t="s">
        <v>5</v>
      </c>
      <c r="D5" s="43" t="s">
        <v>34</v>
      </c>
      <c r="E5" s="43" t="s">
        <v>35</v>
      </c>
      <c r="F5" s="44" t="s">
        <v>27</v>
      </c>
      <c r="G5" s="44">
        <v>2019</v>
      </c>
      <c r="H5" s="44" t="s">
        <v>329</v>
      </c>
    </row>
    <row r="7" spans="1:8" x14ac:dyDescent="0.25">
      <c r="A7" s="21"/>
    </row>
  </sheetData>
  <mergeCells count="1">
    <mergeCell ref="A2:A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9.9978637043366805E-2"/>
    <pageSetUpPr fitToPage="1"/>
  </sheetPr>
  <dimension ref="A1:S175"/>
  <sheetViews>
    <sheetView topLeftCell="A31" zoomScale="145" zoomScaleNormal="145" workbookViewId="0">
      <selection activeCell="A170" sqref="A170"/>
    </sheetView>
  </sheetViews>
  <sheetFormatPr baseColWidth="10" defaultColWidth="9.140625" defaultRowHeight="15" x14ac:dyDescent="0.25"/>
  <cols>
    <col min="1" max="1" width="31.42578125" customWidth="1"/>
    <col min="2" max="2" width="5.42578125" customWidth="1"/>
    <col min="3" max="3" width="8.5703125" bestFit="1" customWidth="1"/>
    <col min="4" max="4" width="8.85546875" bestFit="1" customWidth="1"/>
    <col min="11" max="11" width="28.5703125" customWidth="1"/>
    <col min="12" max="12" width="28.42578125" customWidth="1"/>
    <col min="13" max="13" width="9.140625" style="1"/>
    <col min="14" max="14" width="10.7109375" style="1" bestFit="1" customWidth="1"/>
    <col min="15" max="15" width="38.28515625" style="1" customWidth="1"/>
    <col min="16" max="16" width="10.140625" style="1" bestFit="1" customWidth="1"/>
    <col min="17" max="17" width="9.140625" style="1"/>
    <col min="18" max="18" width="10" style="1" bestFit="1" customWidth="1"/>
    <col min="19" max="19" width="9.140625" style="2"/>
    <col min="20" max="16384" width="9.140625" style="1"/>
  </cols>
  <sheetData>
    <row r="1" spans="1:19" s="12" customFormat="1" x14ac:dyDescent="0.25">
      <c r="A1" t="s">
        <v>2</v>
      </c>
      <c r="B1"/>
      <c r="C1"/>
      <c r="D1"/>
      <c r="E1"/>
      <c r="F1"/>
      <c r="G1"/>
      <c r="H1"/>
      <c r="I1"/>
      <c r="J1"/>
      <c r="K1"/>
      <c r="L1"/>
      <c r="S1" s="13"/>
    </row>
    <row r="2" spans="1:19" s="12" customFormat="1" x14ac:dyDescent="0.25">
      <c r="A2" t="s">
        <v>308</v>
      </c>
      <c r="B2"/>
      <c r="C2"/>
      <c r="D2"/>
      <c r="E2"/>
      <c r="F2"/>
      <c r="G2"/>
      <c r="H2"/>
      <c r="I2"/>
      <c r="J2"/>
      <c r="K2"/>
      <c r="L2"/>
      <c r="S2" s="13"/>
    </row>
    <row r="3" spans="1:19" x14ac:dyDescent="0.25">
      <c r="A3" s="8" t="s">
        <v>307</v>
      </c>
      <c r="B3" s="8"/>
    </row>
    <row r="4" spans="1:19" x14ac:dyDescent="0.25">
      <c r="A4" s="8" t="s">
        <v>306</v>
      </c>
      <c r="B4" s="8"/>
    </row>
    <row r="5" spans="1:19" x14ac:dyDescent="0.25">
      <c r="A5" t="s">
        <v>36</v>
      </c>
    </row>
    <row r="37" spans="1:19" x14ac:dyDescent="0.25">
      <c r="A37" t="s">
        <v>279</v>
      </c>
    </row>
    <row r="38" spans="1:19" x14ac:dyDescent="0.25">
      <c r="A38" t="s">
        <v>312</v>
      </c>
    </row>
    <row r="40" spans="1:19" x14ac:dyDescent="0.25">
      <c r="A40" s="8"/>
      <c r="B40" s="8"/>
    </row>
    <row r="41" spans="1:19" x14ac:dyDescent="0.25">
      <c r="A41" s="8" t="s">
        <v>309</v>
      </c>
      <c r="B41" s="8"/>
    </row>
    <row r="42" spans="1:19" x14ac:dyDescent="0.25">
      <c r="A42" s="8" t="s">
        <v>310</v>
      </c>
      <c r="B42" s="8"/>
    </row>
    <row r="43" spans="1:19" x14ac:dyDescent="0.25">
      <c r="A43" t="s">
        <v>36</v>
      </c>
    </row>
    <row r="44" spans="1:19" ht="25.5" x14ac:dyDescent="0.25">
      <c r="A44" s="47" t="s">
        <v>37</v>
      </c>
      <c r="B44" s="30" t="s">
        <v>315</v>
      </c>
      <c r="C44" s="30" t="s">
        <v>316</v>
      </c>
      <c r="D44" s="30" t="s">
        <v>317</v>
      </c>
      <c r="E44" s="30" t="s">
        <v>318</v>
      </c>
      <c r="F44" s="30" t="s">
        <v>319</v>
      </c>
      <c r="G44" s="49" t="s">
        <v>255</v>
      </c>
      <c r="H44" s="47" t="s">
        <v>43</v>
      </c>
      <c r="I44" s="47" t="s">
        <v>44</v>
      </c>
      <c r="J44" s="31" t="s">
        <v>320</v>
      </c>
      <c r="K44" s="47" t="s">
        <v>46</v>
      </c>
      <c r="L44" s="1"/>
      <c r="R44" s="2"/>
      <c r="S44" s="1"/>
    </row>
    <row r="45" spans="1:19" ht="25.5" x14ac:dyDescent="0.25">
      <c r="A45" s="47"/>
      <c r="B45" s="30" t="s">
        <v>38</v>
      </c>
      <c r="C45" s="30" t="s">
        <v>39</v>
      </c>
      <c r="D45" s="30" t="s">
        <v>40</v>
      </c>
      <c r="E45" s="30" t="s">
        <v>41</v>
      </c>
      <c r="F45" s="30" t="s">
        <v>42</v>
      </c>
      <c r="G45" s="49"/>
      <c r="H45" s="47"/>
      <c r="I45" s="47"/>
      <c r="J45" s="31" t="s">
        <v>45</v>
      </c>
      <c r="K45" s="47"/>
      <c r="L45" s="1"/>
      <c r="R45" s="2"/>
      <c r="S45" s="1"/>
    </row>
    <row r="46" spans="1:19" s="23" customFormat="1" ht="12" x14ac:dyDescent="0.2">
      <c r="A46" s="33" t="s">
        <v>272</v>
      </c>
      <c r="B46" s="34">
        <v>28</v>
      </c>
      <c r="C46" s="34">
        <v>167</v>
      </c>
      <c r="D46" s="34">
        <v>72</v>
      </c>
      <c r="E46" s="34">
        <v>108</v>
      </c>
      <c r="F46" s="34">
        <v>1258</v>
      </c>
      <c r="G46" s="35">
        <v>0.96</v>
      </c>
      <c r="H46" s="35">
        <v>0</v>
      </c>
      <c r="I46" s="35">
        <v>0.04</v>
      </c>
      <c r="J46" s="34">
        <v>221</v>
      </c>
      <c r="K46" s="33" t="s">
        <v>262</v>
      </c>
      <c r="R46" s="24"/>
    </row>
    <row r="47" spans="1:19" s="23" customFormat="1" ht="12" x14ac:dyDescent="0.2">
      <c r="A47" s="33" t="s">
        <v>230</v>
      </c>
      <c r="B47" s="34">
        <v>64</v>
      </c>
      <c r="C47" s="34">
        <v>122</v>
      </c>
      <c r="D47" s="34">
        <v>63</v>
      </c>
      <c r="E47" s="34">
        <v>75</v>
      </c>
      <c r="F47" s="34">
        <v>1047</v>
      </c>
      <c r="G47" s="35">
        <v>0.94</v>
      </c>
      <c r="H47" s="35">
        <v>0.05</v>
      </c>
      <c r="I47" s="35">
        <v>0.02</v>
      </c>
      <c r="J47" s="34">
        <v>127</v>
      </c>
      <c r="K47" s="33" t="s">
        <v>231</v>
      </c>
      <c r="R47" s="24"/>
    </row>
    <row r="48" spans="1:19" s="23" customFormat="1" ht="12" x14ac:dyDescent="0.2">
      <c r="A48" s="33" t="s">
        <v>47</v>
      </c>
      <c r="B48" s="34">
        <v>20</v>
      </c>
      <c r="C48" s="34">
        <v>164</v>
      </c>
      <c r="D48" s="34">
        <v>108</v>
      </c>
      <c r="E48" s="34">
        <v>113</v>
      </c>
      <c r="F48" s="34">
        <v>740</v>
      </c>
      <c r="G48" s="35">
        <v>0.95</v>
      </c>
      <c r="H48" s="35">
        <v>0.05</v>
      </c>
      <c r="I48" s="35">
        <v>0</v>
      </c>
      <c r="J48" s="34">
        <v>234</v>
      </c>
      <c r="K48" s="33" t="s">
        <v>48</v>
      </c>
      <c r="R48" s="24"/>
    </row>
    <row r="49" spans="1:18" s="23" customFormat="1" ht="12" x14ac:dyDescent="0.2">
      <c r="A49" s="33" t="s">
        <v>110</v>
      </c>
      <c r="B49" s="34">
        <v>25</v>
      </c>
      <c r="C49" s="34">
        <v>151</v>
      </c>
      <c r="D49" s="34">
        <v>115</v>
      </c>
      <c r="E49" s="34">
        <v>125</v>
      </c>
      <c r="F49" s="34">
        <v>583</v>
      </c>
      <c r="G49" s="35">
        <v>0.96</v>
      </c>
      <c r="H49" s="35">
        <v>0.04</v>
      </c>
      <c r="I49" s="35">
        <v>0</v>
      </c>
      <c r="J49" s="34">
        <v>145</v>
      </c>
      <c r="K49" s="33" t="s">
        <v>111</v>
      </c>
      <c r="R49" s="24"/>
    </row>
    <row r="50" spans="1:18" s="23" customFormat="1" ht="12" x14ac:dyDescent="0.2">
      <c r="A50" s="33" t="s">
        <v>51</v>
      </c>
      <c r="B50" s="34">
        <v>20</v>
      </c>
      <c r="C50" s="34">
        <v>165</v>
      </c>
      <c r="D50" s="34">
        <v>115</v>
      </c>
      <c r="E50" s="34">
        <v>101</v>
      </c>
      <c r="F50" s="34">
        <v>1208</v>
      </c>
      <c r="G50" s="35">
        <v>0.95</v>
      </c>
      <c r="H50" s="35">
        <v>0</v>
      </c>
      <c r="I50" s="35">
        <v>0.05</v>
      </c>
      <c r="J50" s="34">
        <v>180</v>
      </c>
      <c r="K50" s="33" t="s">
        <v>52</v>
      </c>
      <c r="R50" s="24"/>
    </row>
    <row r="51" spans="1:18" s="23" customFormat="1" ht="12" x14ac:dyDescent="0.2">
      <c r="A51" s="33" t="s">
        <v>49</v>
      </c>
      <c r="B51" s="34">
        <v>23</v>
      </c>
      <c r="C51" s="34">
        <v>147</v>
      </c>
      <c r="D51" s="34">
        <v>123</v>
      </c>
      <c r="E51" s="34">
        <v>122</v>
      </c>
      <c r="F51" s="34">
        <v>308</v>
      </c>
      <c r="G51" s="35">
        <v>1</v>
      </c>
      <c r="H51" s="35">
        <v>0</v>
      </c>
      <c r="I51" s="35">
        <v>0</v>
      </c>
      <c r="J51" s="34">
        <v>224</v>
      </c>
      <c r="K51" s="33" t="s">
        <v>50</v>
      </c>
      <c r="R51" s="24"/>
    </row>
    <row r="52" spans="1:18" s="23" customFormat="1" ht="12" x14ac:dyDescent="0.2">
      <c r="A52" s="33" t="s">
        <v>148</v>
      </c>
      <c r="B52" s="34">
        <v>19</v>
      </c>
      <c r="C52" s="34">
        <v>142</v>
      </c>
      <c r="D52" s="34">
        <v>91</v>
      </c>
      <c r="E52" s="34">
        <v>113</v>
      </c>
      <c r="F52" s="34">
        <v>411</v>
      </c>
      <c r="G52" s="35">
        <v>0.95</v>
      </c>
      <c r="H52" s="35">
        <v>0.05</v>
      </c>
      <c r="I52" s="35">
        <v>0</v>
      </c>
      <c r="J52" s="34">
        <v>172</v>
      </c>
      <c r="K52" s="33" t="s">
        <v>149</v>
      </c>
      <c r="R52" s="24"/>
    </row>
    <row r="53" spans="1:18" s="23" customFormat="1" ht="12" x14ac:dyDescent="0.2">
      <c r="A53" s="33" t="s">
        <v>56</v>
      </c>
      <c r="B53" s="34">
        <v>17</v>
      </c>
      <c r="C53" s="34">
        <v>181</v>
      </c>
      <c r="D53" s="34">
        <v>112</v>
      </c>
      <c r="E53" s="34">
        <v>120</v>
      </c>
      <c r="F53" s="34">
        <v>665</v>
      </c>
      <c r="G53" s="35">
        <v>0.88</v>
      </c>
      <c r="H53" s="35">
        <v>0.12</v>
      </c>
      <c r="I53" s="35">
        <v>0</v>
      </c>
      <c r="J53" s="34">
        <v>254</v>
      </c>
      <c r="K53" s="33" t="s">
        <v>57</v>
      </c>
      <c r="R53" s="24"/>
    </row>
    <row r="54" spans="1:18" s="23" customFormat="1" ht="12" x14ac:dyDescent="0.2">
      <c r="A54" s="33" t="s">
        <v>58</v>
      </c>
      <c r="B54" s="34">
        <v>81</v>
      </c>
      <c r="C54" s="34">
        <v>123</v>
      </c>
      <c r="D54" s="34">
        <v>78</v>
      </c>
      <c r="E54" s="34">
        <v>93</v>
      </c>
      <c r="F54" s="34">
        <v>702</v>
      </c>
      <c r="G54" s="35">
        <v>0.95</v>
      </c>
      <c r="H54" s="35">
        <v>0.05</v>
      </c>
      <c r="I54" s="35">
        <v>0</v>
      </c>
      <c r="J54" s="34">
        <v>125</v>
      </c>
      <c r="K54" s="33" t="s">
        <v>59</v>
      </c>
      <c r="R54" s="24"/>
    </row>
    <row r="55" spans="1:18" s="23" customFormat="1" ht="12" x14ac:dyDescent="0.2">
      <c r="A55" s="33" t="s">
        <v>66</v>
      </c>
      <c r="B55" s="34">
        <v>30</v>
      </c>
      <c r="C55" s="34">
        <v>213</v>
      </c>
      <c r="D55" s="34">
        <v>122</v>
      </c>
      <c r="E55" s="34">
        <v>130</v>
      </c>
      <c r="F55" s="34">
        <v>1563</v>
      </c>
      <c r="G55" s="35">
        <v>0.87</v>
      </c>
      <c r="H55" s="35">
        <v>0.1</v>
      </c>
      <c r="I55" s="35">
        <v>0.03</v>
      </c>
      <c r="J55" s="34">
        <v>190</v>
      </c>
      <c r="K55" s="33" t="s">
        <v>67</v>
      </c>
      <c r="R55" s="24"/>
    </row>
    <row r="56" spans="1:18" s="23" customFormat="1" ht="12" x14ac:dyDescent="0.2">
      <c r="A56" s="33" t="s">
        <v>62</v>
      </c>
      <c r="B56" s="34">
        <v>26</v>
      </c>
      <c r="C56" s="34">
        <v>239</v>
      </c>
      <c r="D56" s="34">
        <v>96</v>
      </c>
      <c r="E56" s="34">
        <v>123</v>
      </c>
      <c r="F56" s="34">
        <v>1282</v>
      </c>
      <c r="G56" s="35">
        <v>0.85</v>
      </c>
      <c r="H56" s="35">
        <v>0.08</v>
      </c>
      <c r="I56" s="35">
        <v>0.08</v>
      </c>
      <c r="J56" s="34">
        <v>218</v>
      </c>
      <c r="K56" s="33" t="s">
        <v>63</v>
      </c>
      <c r="R56" s="24"/>
    </row>
    <row r="57" spans="1:18" s="23" customFormat="1" ht="12" x14ac:dyDescent="0.2">
      <c r="A57" s="33" t="s">
        <v>64</v>
      </c>
      <c r="B57" s="34">
        <v>41</v>
      </c>
      <c r="C57" s="34">
        <v>258</v>
      </c>
      <c r="D57" s="34">
        <v>136</v>
      </c>
      <c r="E57" s="34">
        <v>143</v>
      </c>
      <c r="F57" s="34">
        <v>1621</v>
      </c>
      <c r="G57" s="35">
        <v>0.78</v>
      </c>
      <c r="H57" s="35">
        <v>0.17</v>
      </c>
      <c r="I57" s="35">
        <v>0.05</v>
      </c>
      <c r="J57" s="34">
        <v>228</v>
      </c>
      <c r="K57" s="33" t="s">
        <v>65</v>
      </c>
      <c r="R57" s="24"/>
    </row>
    <row r="58" spans="1:18" s="23" customFormat="1" ht="12" x14ac:dyDescent="0.2">
      <c r="A58" s="33" t="s">
        <v>68</v>
      </c>
      <c r="B58" s="34">
        <v>94</v>
      </c>
      <c r="C58" s="34">
        <v>225</v>
      </c>
      <c r="D58" s="34">
        <v>113</v>
      </c>
      <c r="E58" s="34">
        <v>141</v>
      </c>
      <c r="F58" s="34">
        <v>1348</v>
      </c>
      <c r="G58" s="35">
        <v>0.84</v>
      </c>
      <c r="H58" s="35">
        <v>0.14000000000000001</v>
      </c>
      <c r="I58" s="35">
        <v>0.02</v>
      </c>
      <c r="J58" s="34">
        <v>224</v>
      </c>
      <c r="K58" s="33" t="s">
        <v>69</v>
      </c>
      <c r="R58" s="24"/>
    </row>
    <row r="59" spans="1:18" s="23" customFormat="1" ht="12" x14ac:dyDescent="0.2">
      <c r="A59" s="33" t="s">
        <v>157</v>
      </c>
      <c r="B59" s="34">
        <v>21</v>
      </c>
      <c r="C59" s="34">
        <v>194</v>
      </c>
      <c r="D59" s="34">
        <v>85</v>
      </c>
      <c r="E59" s="34">
        <v>118</v>
      </c>
      <c r="F59" s="34">
        <v>838</v>
      </c>
      <c r="G59" s="35">
        <v>0.86</v>
      </c>
      <c r="H59" s="35">
        <v>0.14000000000000001</v>
      </c>
      <c r="I59" s="35">
        <v>0</v>
      </c>
      <c r="J59" s="34">
        <v>292</v>
      </c>
      <c r="K59" s="33" t="s">
        <v>158</v>
      </c>
      <c r="R59" s="24"/>
    </row>
    <row r="60" spans="1:18" s="23" customFormat="1" ht="12" x14ac:dyDescent="0.2">
      <c r="A60" s="33" t="s">
        <v>273</v>
      </c>
      <c r="B60" s="34">
        <v>20</v>
      </c>
      <c r="C60" s="34">
        <v>134</v>
      </c>
      <c r="D60" s="34">
        <v>72</v>
      </c>
      <c r="E60" s="34">
        <v>77</v>
      </c>
      <c r="F60" s="34">
        <v>844</v>
      </c>
      <c r="G60" s="35">
        <v>0.95</v>
      </c>
      <c r="H60" s="35">
        <v>0.05</v>
      </c>
      <c r="I60" s="35">
        <v>0</v>
      </c>
      <c r="J60" s="34">
        <v>142</v>
      </c>
      <c r="K60" s="33" t="s">
        <v>261</v>
      </c>
      <c r="R60" s="24"/>
    </row>
    <row r="61" spans="1:18" s="23" customFormat="1" ht="12" x14ac:dyDescent="0.2">
      <c r="A61" s="33" t="s">
        <v>146</v>
      </c>
      <c r="B61" s="34">
        <v>20</v>
      </c>
      <c r="C61" s="34">
        <v>64</v>
      </c>
      <c r="D61" s="34">
        <v>43</v>
      </c>
      <c r="E61" s="34">
        <v>48</v>
      </c>
      <c r="F61" s="34">
        <v>203</v>
      </c>
      <c r="G61" s="35">
        <v>1</v>
      </c>
      <c r="H61" s="35">
        <v>0</v>
      </c>
      <c r="I61" s="35">
        <v>0</v>
      </c>
      <c r="J61" s="34">
        <v>85</v>
      </c>
      <c r="K61" s="33" t="s">
        <v>147</v>
      </c>
      <c r="R61" s="24"/>
    </row>
    <row r="62" spans="1:18" s="23" customFormat="1" ht="12" x14ac:dyDescent="0.2">
      <c r="A62" s="33" t="s">
        <v>274</v>
      </c>
      <c r="B62" s="34">
        <v>20</v>
      </c>
      <c r="C62" s="34">
        <v>239</v>
      </c>
      <c r="D62" s="34">
        <v>171</v>
      </c>
      <c r="E62" s="34">
        <v>181</v>
      </c>
      <c r="F62" s="34">
        <v>808</v>
      </c>
      <c r="G62" s="35">
        <v>0.85</v>
      </c>
      <c r="H62" s="35">
        <v>0.15</v>
      </c>
      <c r="I62" s="35">
        <v>0</v>
      </c>
      <c r="J62" s="34">
        <v>294</v>
      </c>
      <c r="K62" s="33" t="s">
        <v>260</v>
      </c>
      <c r="R62" s="24"/>
    </row>
    <row r="63" spans="1:18" s="23" customFormat="1" ht="12" x14ac:dyDescent="0.2">
      <c r="A63" s="33" t="s">
        <v>263</v>
      </c>
      <c r="B63" s="34">
        <v>42</v>
      </c>
      <c r="C63" s="34">
        <v>149</v>
      </c>
      <c r="D63" s="34">
        <v>99</v>
      </c>
      <c r="E63" s="34">
        <v>112</v>
      </c>
      <c r="F63" s="34">
        <v>595</v>
      </c>
      <c r="G63" s="35">
        <v>0.93</v>
      </c>
      <c r="H63" s="35">
        <v>7.0000000000000007E-2</v>
      </c>
      <c r="I63" s="35">
        <v>0</v>
      </c>
      <c r="J63" s="34">
        <v>183</v>
      </c>
      <c r="K63" s="33" t="s">
        <v>53</v>
      </c>
      <c r="R63" s="24"/>
    </row>
    <row r="64" spans="1:18" s="23" customFormat="1" ht="12" x14ac:dyDescent="0.2">
      <c r="A64" s="33" t="s">
        <v>246</v>
      </c>
      <c r="B64" s="34">
        <v>20</v>
      </c>
      <c r="C64" s="34">
        <v>170</v>
      </c>
      <c r="D64" s="34">
        <v>122</v>
      </c>
      <c r="E64" s="34">
        <v>137</v>
      </c>
      <c r="F64" s="34">
        <v>540</v>
      </c>
      <c r="G64" s="35">
        <v>0.95</v>
      </c>
      <c r="H64" s="35">
        <v>0.05</v>
      </c>
      <c r="I64" s="35">
        <v>0</v>
      </c>
      <c r="J64" s="34">
        <v>213</v>
      </c>
      <c r="K64" s="33" t="s">
        <v>247</v>
      </c>
      <c r="R64" s="24"/>
    </row>
    <row r="65" spans="1:18" s="23" customFormat="1" ht="12" x14ac:dyDescent="0.2">
      <c r="A65" s="33" t="s">
        <v>101</v>
      </c>
      <c r="B65" s="34">
        <v>19</v>
      </c>
      <c r="C65" s="34">
        <v>436</v>
      </c>
      <c r="D65" s="34">
        <v>191</v>
      </c>
      <c r="E65" s="34">
        <v>245</v>
      </c>
      <c r="F65" s="34">
        <v>1409</v>
      </c>
      <c r="G65" s="35">
        <v>0.63</v>
      </c>
      <c r="H65" s="35">
        <v>0.26</v>
      </c>
      <c r="I65" s="35">
        <v>0.11</v>
      </c>
      <c r="J65" s="34">
        <v>809</v>
      </c>
      <c r="K65" s="33" t="s">
        <v>102</v>
      </c>
      <c r="R65" s="24"/>
    </row>
    <row r="66" spans="1:18" s="23" customFormat="1" ht="12" x14ac:dyDescent="0.2">
      <c r="A66" s="33" t="s">
        <v>73</v>
      </c>
      <c r="B66" s="34">
        <v>19</v>
      </c>
      <c r="C66" s="34">
        <v>155</v>
      </c>
      <c r="D66" s="34">
        <v>118</v>
      </c>
      <c r="E66" s="34">
        <v>118</v>
      </c>
      <c r="F66" s="34">
        <v>481</v>
      </c>
      <c r="G66" s="35">
        <v>0.9</v>
      </c>
      <c r="H66" s="35">
        <v>0.11</v>
      </c>
      <c r="I66" s="35">
        <v>0</v>
      </c>
      <c r="J66" s="34">
        <v>202</v>
      </c>
      <c r="K66" s="33" t="s">
        <v>74</v>
      </c>
      <c r="R66" s="24"/>
    </row>
    <row r="67" spans="1:18" s="23" customFormat="1" ht="12" x14ac:dyDescent="0.2">
      <c r="A67" s="33" t="s">
        <v>105</v>
      </c>
      <c r="B67" s="34">
        <v>34</v>
      </c>
      <c r="C67" s="34">
        <v>431</v>
      </c>
      <c r="D67" s="34">
        <v>259</v>
      </c>
      <c r="E67" s="34">
        <v>302</v>
      </c>
      <c r="F67" s="34">
        <v>1382</v>
      </c>
      <c r="G67" s="35">
        <v>0.68</v>
      </c>
      <c r="H67" s="35">
        <v>0.21</v>
      </c>
      <c r="I67" s="35">
        <v>0.12</v>
      </c>
      <c r="J67" s="34">
        <v>665</v>
      </c>
      <c r="K67" s="33" t="s">
        <v>105</v>
      </c>
      <c r="R67" s="24"/>
    </row>
    <row r="68" spans="1:18" s="23" customFormat="1" ht="12" x14ac:dyDescent="0.2">
      <c r="A68" s="33" t="s">
        <v>106</v>
      </c>
      <c r="B68" s="34">
        <v>24</v>
      </c>
      <c r="C68" s="34">
        <v>154</v>
      </c>
      <c r="D68" s="34">
        <v>106</v>
      </c>
      <c r="E68" s="34">
        <v>132</v>
      </c>
      <c r="F68" s="34">
        <v>377</v>
      </c>
      <c r="G68" s="35">
        <v>1</v>
      </c>
      <c r="H68" s="35">
        <v>0</v>
      </c>
      <c r="I68" s="35">
        <v>0</v>
      </c>
      <c r="J68" s="34">
        <v>202</v>
      </c>
      <c r="K68" s="33" t="s">
        <v>107</v>
      </c>
      <c r="R68" s="24"/>
    </row>
    <row r="69" spans="1:18" s="23" customFormat="1" ht="12" x14ac:dyDescent="0.2">
      <c r="A69" s="33" t="s">
        <v>108</v>
      </c>
      <c r="B69" s="34">
        <v>33</v>
      </c>
      <c r="C69" s="34">
        <v>242</v>
      </c>
      <c r="D69" s="34">
        <v>203</v>
      </c>
      <c r="E69" s="34">
        <v>172</v>
      </c>
      <c r="F69" s="34">
        <v>1413</v>
      </c>
      <c r="G69" s="35">
        <v>0.85</v>
      </c>
      <c r="H69" s="35">
        <v>0.12</v>
      </c>
      <c r="I69" s="35">
        <v>0.03</v>
      </c>
      <c r="J69" s="34">
        <v>280</v>
      </c>
      <c r="K69" s="33" t="s">
        <v>109</v>
      </c>
      <c r="R69" s="24"/>
    </row>
    <row r="70" spans="1:18" s="23" customFormat="1" ht="12" x14ac:dyDescent="0.2">
      <c r="A70" s="33" t="s">
        <v>275</v>
      </c>
      <c r="B70" s="34">
        <v>20</v>
      </c>
      <c r="C70" s="34">
        <v>312</v>
      </c>
      <c r="D70" s="34">
        <v>167</v>
      </c>
      <c r="E70" s="34">
        <v>181</v>
      </c>
      <c r="F70" s="34">
        <v>1139</v>
      </c>
      <c r="G70" s="35">
        <v>0.8</v>
      </c>
      <c r="H70" s="35">
        <v>0.1</v>
      </c>
      <c r="I70" s="35">
        <v>0.1</v>
      </c>
      <c r="J70" s="34">
        <v>387</v>
      </c>
      <c r="K70" s="33" t="s">
        <v>92</v>
      </c>
      <c r="R70" s="24"/>
    </row>
    <row r="71" spans="1:18" s="23" customFormat="1" ht="12" x14ac:dyDescent="0.2">
      <c r="A71" s="33" t="s">
        <v>232</v>
      </c>
      <c r="B71" s="34">
        <v>20</v>
      </c>
      <c r="C71" s="34">
        <v>240</v>
      </c>
      <c r="D71" s="34">
        <v>104</v>
      </c>
      <c r="E71" s="34">
        <v>143</v>
      </c>
      <c r="F71" s="34">
        <v>1090</v>
      </c>
      <c r="G71" s="35">
        <v>0.85</v>
      </c>
      <c r="H71" s="35">
        <v>0.1</v>
      </c>
      <c r="I71" s="35">
        <v>0.05</v>
      </c>
      <c r="J71" s="34">
        <v>333</v>
      </c>
      <c r="K71" s="33" t="s">
        <v>233</v>
      </c>
      <c r="R71" s="24"/>
    </row>
    <row r="72" spans="1:18" s="23" customFormat="1" ht="12" x14ac:dyDescent="0.2">
      <c r="A72" s="33" t="s">
        <v>54</v>
      </c>
      <c r="B72" s="34">
        <v>19</v>
      </c>
      <c r="C72" s="34">
        <v>84</v>
      </c>
      <c r="D72" s="34">
        <v>70</v>
      </c>
      <c r="E72" s="34">
        <v>70</v>
      </c>
      <c r="F72" s="34">
        <v>308</v>
      </c>
      <c r="G72" s="35">
        <v>1</v>
      </c>
      <c r="H72" s="35">
        <v>0</v>
      </c>
      <c r="I72" s="35">
        <v>0</v>
      </c>
      <c r="J72" s="34">
        <v>92</v>
      </c>
      <c r="K72" s="33" t="s">
        <v>55</v>
      </c>
      <c r="R72" s="24"/>
    </row>
    <row r="73" spans="1:18" s="23" customFormat="1" ht="12" x14ac:dyDescent="0.2">
      <c r="A73" s="33" t="s">
        <v>179</v>
      </c>
      <c r="B73" s="34">
        <v>33</v>
      </c>
      <c r="C73" s="34">
        <v>323</v>
      </c>
      <c r="D73" s="34">
        <v>220</v>
      </c>
      <c r="E73" s="34">
        <v>196</v>
      </c>
      <c r="F73" s="34">
        <v>1592</v>
      </c>
      <c r="G73" s="35">
        <v>0.76</v>
      </c>
      <c r="H73" s="35">
        <v>0.18</v>
      </c>
      <c r="I73" s="35">
        <v>0.06</v>
      </c>
      <c r="J73" s="34">
        <v>377</v>
      </c>
      <c r="K73" s="33" t="s">
        <v>180</v>
      </c>
      <c r="R73" s="24"/>
    </row>
    <row r="74" spans="1:18" s="23" customFormat="1" ht="12" x14ac:dyDescent="0.2">
      <c r="A74" s="33" t="s">
        <v>181</v>
      </c>
      <c r="B74" s="34">
        <v>20</v>
      </c>
      <c r="C74" s="34">
        <v>158</v>
      </c>
      <c r="D74" s="34">
        <v>122</v>
      </c>
      <c r="E74" s="34">
        <v>119</v>
      </c>
      <c r="F74" s="34">
        <v>372</v>
      </c>
      <c r="G74" s="35">
        <v>1</v>
      </c>
      <c r="H74" s="35">
        <v>0</v>
      </c>
      <c r="I74" s="35">
        <v>0</v>
      </c>
      <c r="J74" s="34">
        <v>251</v>
      </c>
      <c r="K74" s="33" t="s">
        <v>182</v>
      </c>
      <c r="R74" s="24"/>
    </row>
    <row r="75" spans="1:18" s="23" customFormat="1" ht="12" x14ac:dyDescent="0.2">
      <c r="A75" s="33" t="s">
        <v>264</v>
      </c>
      <c r="B75" s="34">
        <v>31</v>
      </c>
      <c r="C75" s="34">
        <v>167</v>
      </c>
      <c r="D75" s="34">
        <v>102</v>
      </c>
      <c r="E75" s="34">
        <v>105</v>
      </c>
      <c r="F75" s="34">
        <v>906</v>
      </c>
      <c r="G75" s="35">
        <v>0.9</v>
      </c>
      <c r="H75" s="35">
        <v>0.1</v>
      </c>
      <c r="I75" s="35">
        <v>0</v>
      </c>
      <c r="J75" s="34">
        <v>232</v>
      </c>
      <c r="K75" s="33" t="s">
        <v>72</v>
      </c>
      <c r="R75" s="24"/>
    </row>
    <row r="76" spans="1:18" s="23" customFormat="1" ht="12" x14ac:dyDescent="0.2">
      <c r="A76" s="33" t="s">
        <v>87</v>
      </c>
      <c r="B76" s="34">
        <v>20</v>
      </c>
      <c r="C76" s="34">
        <v>138</v>
      </c>
      <c r="D76" s="34">
        <v>97</v>
      </c>
      <c r="E76" s="34">
        <v>109</v>
      </c>
      <c r="F76" s="34">
        <v>731</v>
      </c>
      <c r="G76" s="35">
        <v>0.95</v>
      </c>
      <c r="H76" s="35">
        <v>0.05</v>
      </c>
      <c r="I76" s="35">
        <v>0</v>
      </c>
      <c r="J76" s="34">
        <v>160</v>
      </c>
      <c r="K76" s="33" t="s">
        <v>88</v>
      </c>
      <c r="R76" s="24"/>
    </row>
    <row r="77" spans="1:18" s="23" customFormat="1" ht="12" x14ac:dyDescent="0.2">
      <c r="A77" s="33" t="s">
        <v>77</v>
      </c>
      <c r="B77" s="34">
        <v>26</v>
      </c>
      <c r="C77" s="34">
        <v>339</v>
      </c>
      <c r="D77" s="34">
        <v>161</v>
      </c>
      <c r="E77" s="34">
        <v>219</v>
      </c>
      <c r="F77" s="34">
        <v>1796</v>
      </c>
      <c r="G77" s="35">
        <v>0.77</v>
      </c>
      <c r="H77" s="35">
        <v>0.15</v>
      </c>
      <c r="I77" s="35">
        <v>0.08</v>
      </c>
      <c r="J77" s="34">
        <v>392</v>
      </c>
      <c r="K77" s="33" t="s">
        <v>78</v>
      </c>
      <c r="R77" s="24"/>
    </row>
    <row r="78" spans="1:18" s="23" customFormat="1" ht="12" x14ac:dyDescent="0.2">
      <c r="A78" s="33" t="s">
        <v>79</v>
      </c>
      <c r="B78" s="34">
        <v>20</v>
      </c>
      <c r="C78" s="34">
        <v>131</v>
      </c>
      <c r="D78" s="34">
        <v>81</v>
      </c>
      <c r="E78" s="34">
        <v>103</v>
      </c>
      <c r="F78" s="34">
        <v>385</v>
      </c>
      <c r="G78" s="35">
        <v>1</v>
      </c>
      <c r="H78" s="35">
        <v>0</v>
      </c>
      <c r="I78" s="35">
        <v>0</v>
      </c>
      <c r="J78" s="34">
        <v>192</v>
      </c>
      <c r="K78" s="33" t="s">
        <v>80</v>
      </c>
      <c r="R78" s="24"/>
    </row>
    <row r="79" spans="1:18" s="23" customFormat="1" ht="12" x14ac:dyDescent="0.2">
      <c r="A79" s="33" t="s">
        <v>83</v>
      </c>
      <c r="B79" s="34">
        <v>21</v>
      </c>
      <c r="C79" s="34">
        <v>351</v>
      </c>
      <c r="D79" s="34">
        <v>252</v>
      </c>
      <c r="E79" s="34">
        <v>247</v>
      </c>
      <c r="F79" s="34">
        <v>1177</v>
      </c>
      <c r="G79" s="35">
        <v>0.71</v>
      </c>
      <c r="H79" s="35">
        <v>0.19</v>
      </c>
      <c r="I79" s="35">
        <v>0.1</v>
      </c>
      <c r="J79" s="34">
        <v>427</v>
      </c>
      <c r="K79" s="33" t="s">
        <v>84</v>
      </c>
      <c r="R79" s="24"/>
    </row>
    <row r="80" spans="1:18" s="23" customFormat="1" ht="12" x14ac:dyDescent="0.2">
      <c r="A80" s="33" t="s">
        <v>85</v>
      </c>
      <c r="B80" s="34">
        <v>50</v>
      </c>
      <c r="C80" s="34">
        <v>296</v>
      </c>
      <c r="D80" s="34">
        <v>129</v>
      </c>
      <c r="E80" s="34">
        <v>151</v>
      </c>
      <c r="F80" s="34">
        <v>1949</v>
      </c>
      <c r="G80" s="35">
        <v>0.76</v>
      </c>
      <c r="H80" s="35">
        <v>0.18</v>
      </c>
      <c r="I80" s="35">
        <v>0.06</v>
      </c>
      <c r="J80" s="34">
        <v>359</v>
      </c>
      <c r="K80" s="33" t="s">
        <v>86</v>
      </c>
      <c r="R80" s="24"/>
    </row>
    <row r="81" spans="1:18" s="23" customFormat="1" ht="12" x14ac:dyDescent="0.2">
      <c r="A81" s="33" t="s">
        <v>70</v>
      </c>
      <c r="B81" s="34">
        <v>15</v>
      </c>
      <c r="C81" s="34">
        <v>154</v>
      </c>
      <c r="D81" s="34">
        <v>117</v>
      </c>
      <c r="E81" s="34">
        <v>118</v>
      </c>
      <c r="F81" s="34">
        <v>553</v>
      </c>
      <c r="G81" s="35">
        <v>0.87</v>
      </c>
      <c r="H81" s="35">
        <v>0.13</v>
      </c>
      <c r="I81" s="35">
        <v>0</v>
      </c>
      <c r="J81" s="34">
        <v>162</v>
      </c>
      <c r="K81" s="33" t="s">
        <v>71</v>
      </c>
      <c r="R81" s="24"/>
    </row>
    <row r="82" spans="1:18" s="23" customFormat="1" ht="12" x14ac:dyDescent="0.2">
      <c r="A82" s="33" t="s">
        <v>89</v>
      </c>
      <c r="B82" s="34">
        <v>19</v>
      </c>
      <c r="C82" s="34">
        <v>127</v>
      </c>
      <c r="D82" s="34">
        <v>75</v>
      </c>
      <c r="E82" s="34">
        <v>89</v>
      </c>
      <c r="F82" s="34">
        <v>529</v>
      </c>
      <c r="G82" s="35">
        <v>0.95</v>
      </c>
      <c r="H82" s="35">
        <v>0.05</v>
      </c>
      <c r="I82" s="35">
        <v>0</v>
      </c>
      <c r="J82" s="34">
        <v>168</v>
      </c>
      <c r="K82" s="33" t="s">
        <v>90</v>
      </c>
      <c r="R82" s="24"/>
    </row>
    <row r="83" spans="1:18" s="23" customFormat="1" ht="12" x14ac:dyDescent="0.2">
      <c r="A83" s="33" t="s">
        <v>265</v>
      </c>
      <c r="B83" s="34">
        <v>17</v>
      </c>
      <c r="C83" s="34">
        <v>103</v>
      </c>
      <c r="D83" s="34">
        <v>82</v>
      </c>
      <c r="E83" s="34">
        <v>92</v>
      </c>
      <c r="F83" s="34">
        <v>223</v>
      </c>
      <c r="G83" s="35">
        <v>1</v>
      </c>
      <c r="H83" s="35">
        <v>0</v>
      </c>
      <c r="I83" s="35">
        <v>0</v>
      </c>
      <c r="J83" s="34">
        <v>114</v>
      </c>
      <c r="K83" s="33" t="s">
        <v>91</v>
      </c>
      <c r="R83" s="24"/>
    </row>
    <row r="84" spans="1:18" s="23" customFormat="1" ht="12" x14ac:dyDescent="0.2">
      <c r="A84" s="33" t="s">
        <v>117</v>
      </c>
      <c r="B84" s="34">
        <v>102</v>
      </c>
      <c r="C84" s="34">
        <v>560</v>
      </c>
      <c r="D84" s="34">
        <v>426</v>
      </c>
      <c r="E84" s="34">
        <v>478</v>
      </c>
      <c r="F84" s="34">
        <v>1925</v>
      </c>
      <c r="G84" s="35">
        <v>0.41</v>
      </c>
      <c r="H84" s="35">
        <v>0.45</v>
      </c>
      <c r="I84" s="35">
        <v>0.14000000000000001</v>
      </c>
      <c r="J84" s="34">
        <v>658</v>
      </c>
      <c r="K84" s="33" t="s">
        <v>118</v>
      </c>
      <c r="R84" s="24"/>
    </row>
    <row r="85" spans="1:18" s="23" customFormat="1" ht="12" x14ac:dyDescent="0.2">
      <c r="A85" s="33" t="s">
        <v>112</v>
      </c>
      <c r="B85" s="34">
        <v>20</v>
      </c>
      <c r="C85" s="34">
        <v>98</v>
      </c>
      <c r="D85" s="34">
        <v>47</v>
      </c>
      <c r="E85" s="34">
        <v>61</v>
      </c>
      <c r="F85" s="34">
        <v>601</v>
      </c>
      <c r="G85" s="35">
        <v>0.95</v>
      </c>
      <c r="H85" s="35">
        <v>0.05</v>
      </c>
      <c r="I85" s="35">
        <v>0</v>
      </c>
      <c r="J85" s="34">
        <v>107</v>
      </c>
      <c r="K85" s="33" t="s">
        <v>113</v>
      </c>
      <c r="R85" s="24"/>
    </row>
    <row r="86" spans="1:18" s="23" customFormat="1" ht="12" x14ac:dyDescent="0.2">
      <c r="A86" s="33" t="s">
        <v>116</v>
      </c>
      <c r="B86" s="34">
        <v>57</v>
      </c>
      <c r="C86" s="34">
        <v>161</v>
      </c>
      <c r="D86" s="34">
        <v>115</v>
      </c>
      <c r="E86" s="34">
        <v>116</v>
      </c>
      <c r="F86" s="34">
        <v>794</v>
      </c>
      <c r="G86" s="35">
        <v>0.95</v>
      </c>
      <c r="H86" s="35">
        <v>0.05</v>
      </c>
      <c r="I86" s="35">
        <v>0</v>
      </c>
      <c r="J86" s="34">
        <v>203</v>
      </c>
      <c r="K86" s="33" t="s">
        <v>116</v>
      </c>
      <c r="R86" s="24"/>
    </row>
    <row r="87" spans="1:18" s="23" customFormat="1" ht="12" x14ac:dyDescent="0.2">
      <c r="A87" s="33" t="s">
        <v>1</v>
      </c>
      <c r="B87" s="34">
        <v>21</v>
      </c>
      <c r="C87" s="34">
        <v>267</v>
      </c>
      <c r="D87" s="34">
        <v>162</v>
      </c>
      <c r="E87" s="34">
        <v>189</v>
      </c>
      <c r="F87" s="34">
        <v>1139</v>
      </c>
      <c r="G87" s="35">
        <v>0.81</v>
      </c>
      <c r="H87" s="35">
        <v>0.14000000000000001</v>
      </c>
      <c r="I87" s="35">
        <v>0.05</v>
      </c>
      <c r="J87" s="34">
        <v>261</v>
      </c>
      <c r="K87" s="33" t="s">
        <v>0</v>
      </c>
      <c r="R87" s="24"/>
    </row>
    <row r="88" spans="1:18" s="23" customFormat="1" ht="12" x14ac:dyDescent="0.2">
      <c r="A88" s="33" t="s">
        <v>119</v>
      </c>
      <c r="B88" s="34">
        <v>14</v>
      </c>
      <c r="C88" s="34">
        <v>80</v>
      </c>
      <c r="D88" s="34">
        <v>47</v>
      </c>
      <c r="E88" s="34">
        <v>51</v>
      </c>
      <c r="F88" s="34">
        <v>530</v>
      </c>
      <c r="G88" s="35">
        <v>0.93</v>
      </c>
      <c r="H88" s="35">
        <v>7.0000000000000007E-2</v>
      </c>
      <c r="I88" s="35">
        <v>0</v>
      </c>
      <c r="J88" s="34">
        <v>56</v>
      </c>
      <c r="K88" s="33" t="s">
        <v>120</v>
      </c>
      <c r="R88" s="24"/>
    </row>
    <row r="89" spans="1:18" s="23" customFormat="1" ht="12" x14ac:dyDescent="0.2">
      <c r="A89" s="33" t="s">
        <v>114</v>
      </c>
      <c r="B89" s="34">
        <v>29</v>
      </c>
      <c r="C89" s="34">
        <v>216</v>
      </c>
      <c r="D89" s="34">
        <v>96</v>
      </c>
      <c r="E89" s="34">
        <v>118</v>
      </c>
      <c r="F89" s="34">
        <v>1994</v>
      </c>
      <c r="G89" s="35">
        <v>0.93</v>
      </c>
      <c r="H89" s="35">
        <v>0.03</v>
      </c>
      <c r="I89" s="35">
        <v>0.03</v>
      </c>
      <c r="J89" s="34">
        <v>218</v>
      </c>
      <c r="K89" s="33" t="s">
        <v>115</v>
      </c>
      <c r="R89" s="24"/>
    </row>
    <row r="90" spans="1:18" s="23" customFormat="1" ht="12" x14ac:dyDescent="0.2">
      <c r="A90" s="33" t="s">
        <v>121</v>
      </c>
      <c r="B90" s="34">
        <v>20</v>
      </c>
      <c r="C90" s="34">
        <v>316</v>
      </c>
      <c r="D90" s="34">
        <v>144</v>
      </c>
      <c r="E90" s="34">
        <v>166</v>
      </c>
      <c r="F90" s="34">
        <v>1139</v>
      </c>
      <c r="G90" s="35">
        <v>0.7</v>
      </c>
      <c r="H90" s="35">
        <v>0.2</v>
      </c>
      <c r="I90" s="35">
        <v>0.1</v>
      </c>
      <c r="J90" s="34">
        <v>502</v>
      </c>
      <c r="K90" s="33" t="s">
        <v>122</v>
      </c>
      <c r="R90" s="24"/>
    </row>
    <row r="91" spans="1:18" s="23" customFormat="1" ht="12" x14ac:dyDescent="0.2">
      <c r="A91" s="33" t="s">
        <v>268</v>
      </c>
      <c r="B91" s="34">
        <v>40</v>
      </c>
      <c r="C91" s="34">
        <v>276</v>
      </c>
      <c r="D91" s="34">
        <v>196</v>
      </c>
      <c r="E91" s="34">
        <v>221</v>
      </c>
      <c r="F91" s="34">
        <v>801</v>
      </c>
      <c r="G91" s="35">
        <v>0.8</v>
      </c>
      <c r="H91" s="35">
        <v>0.2</v>
      </c>
      <c r="I91" s="35">
        <v>0</v>
      </c>
      <c r="J91" s="34">
        <v>356</v>
      </c>
      <c r="K91" s="33" t="s">
        <v>124</v>
      </c>
      <c r="R91" s="24"/>
    </row>
    <row r="92" spans="1:18" s="23" customFormat="1" ht="12" x14ac:dyDescent="0.2">
      <c r="A92" s="33" t="s">
        <v>266</v>
      </c>
      <c r="B92" s="34">
        <v>20</v>
      </c>
      <c r="C92" s="34">
        <v>157</v>
      </c>
      <c r="D92" s="34">
        <v>92</v>
      </c>
      <c r="E92" s="34">
        <v>122</v>
      </c>
      <c r="F92" s="34">
        <v>660</v>
      </c>
      <c r="G92" s="35">
        <v>0.95</v>
      </c>
      <c r="H92" s="35">
        <v>0.05</v>
      </c>
      <c r="I92" s="35">
        <v>0</v>
      </c>
      <c r="J92" s="34">
        <v>175</v>
      </c>
      <c r="K92" s="33" t="s">
        <v>123</v>
      </c>
      <c r="R92" s="24"/>
    </row>
    <row r="93" spans="1:18" s="23" customFormat="1" ht="12" x14ac:dyDescent="0.2">
      <c r="A93" s="33" t="s">
        <v>125</v>
      </c>
      <c r="B93" s="34">
        <v>23</v>
      </c>
      <c r="C93" s="34">
        <v>228</v>
      </c>
      <c r="D93" s="34">
        <v>130</v>
      </c>
      <c r="E93" s="34">
        <v>166</v>
      </c>
      <c r="F93" s="34">
        <v>1131</v>
      </c>
      <c r="G93" s="35">
        <v>0.87</v>
      </c>
      <c r="H93" s="35">
        <v>0.09</v>
      </c>
      <c r="I93" s="35">
        <v>0.04</v>
      </c>
      <c r="J93" s="34">
        <v>228</v>
      </c>
      <c r="K93" s="33" t="s">
        <v>126</v>
      </c>
      <c r="R93" s="24"/>
    </row>
    <row r="94" spans="1:18" s="23" customFormat="1" ht="12" x14ac:dyDescent="0.2">
      <c r="A94" s="33" t="s">
        <v>127</v>
      </c>
      <c r="B94" s="34">
        <v>23</v>
      </c>
      <c r="C94" s="34">
        <v>523</v>
      </c>
      <c r="D94" s="34">
        <v>246</v>
      </c>
      <c r="E94" s="34">
        <v>314</v>
      </c>
      <c r="F94" s="34">
        <v>1864</v>
      </c>
      <c r="G94" s="35">
        <v>0.7</v>
      </c>
      <c r="H94" s="35">
        <v>0.13</v>
      </c>
      <c r="I94" s="35">
        <v>0.17</v>
      </c>
      <c r="J94" s="34">
        <v>625</v>
      </c>
      <c r="K94" s="33" t="s">
        <v>128</v>
      </c>
      <c r="R94" s="24"/>
    </row>
    <row r="95" spans="1:18" s="23" customFormat="1" ht="12" x14ac:dyDescent="0.2">
      <c r="A95" s="33" t="s">
        <v>131</v>
      </c>
      <c r="B95" s="34">
        <v>31</v>
      </c>
      <c r="C95" s="34">
        <v>137</v>
      </c>
      <c r="D95" s="34">
        <v>108</v>
      </c>
      <c r="E95" s="34">
        <v>117</v>
      </c>
      <c r="F95" s="34">
        <v>423</v>
      </c>
      <c r="G95" s="35">
        <v>0.97</v>
      </c>
      <c r="H95" s="35">
        <v>0.03</v>
      </c>
      <c r="I95" s="35">
        <v>0</v>
      </c>
      <c r="J95" s="34">
        <v>146</v>
      </c>
      <c r="K95" s="33" t="s">
        <v>132</v>
      </c>
      <c r="R95" s="24"/>
    </row>
    <row r="96" spans="1:18" s="23" customFormat="1" ht="12" x14ac:dyDescent="0.2">
      <c r="A96" s="33" t="s">
        <v>129</v>
      </c>
      <c r="B96" s="34">
        <v>25</v>
      </c>
      <c r="C96" s="34">
        <v>79</v>
      </c>
      <c r="D96" s="34">
        <v>60</v>
      </c>
      <c r="E96" s="34">
        <v>65</v>
      </c>
      <c r="F96" s="34">
        <v>225</v>
      </c>
      <c r="G96" s="35">
        <v>1</v>
      </c>
      <c r="H96" s="35">
        <v>0</v>
      </c>
      <c r="I96" s="35">
        <v>0</v>
      </c>
      <c r="J96" s="34">
        <v>95</v>
      </c>
      <c r="K96" s="33" t="s">
        <v>130</v>
      </c>
      <c r="R96" s="24"/>
    </row>
    <row r="97" spans="1:18" s="23" customFormat="1" ht="12" x14ac:dyDescent="0.2">
      <c r="A97" s="33" t="s">
        <v>135</v>
      </c>
      <c r="B97" s="34">
        <v>20</v>
      </c>
      <c r="C97" s="34">
        <v>102</v>
      </c>
      <c r="D97" s="34">
        <v>65</v>
      </c>
      <c r="E97" s="34">
        <v>74</v>
      </c>
      <c r="F97" s="34">
        <v>466</v>
      </c>
      <c r="G97" s="35">
        <v>0.95</v>
      </c>
      <c r="H97" s="35">
        <v>0.05</v>
      </c>
      <c r="I97" s="35">
        <v>0</v>
      </c>
      <c r="J97" s="34">
        <v>123</v>
      </c>
      <c r="K97" s="33" t="s">
        <v>136</v>
      </c>
      <c r="R97" s="24"/>
    </row>
    <row r="98" spans="1:18" s="23" customFormat="1" ht="12" x14ac:dyDescent="0.2">
      <c r="A98" s="33" t="s">
        <v>269</v>
      </c>
      <c r="B98" s="34">
        <v>39</v>
      </c>
      <c r="C98" s="34">
        <v>57</v>
      </c>
      <c r="D98" s="34">
        <v>41</v>
      </c>
      <c r="E98" s="34">
        <v>46</v>
      </c>
      <c r="F98" s="34">
        <v>217</v>
      </c>
      <c r="G98" s="35">
        <v>1</v>
      </c>
      <c r="H98" s="35">
        <v>0</v>
      </c>
      <c r="I98" s="35">
        <v>0</v>
      </c>
      <c r="J98" s="34">
        <v>73</v>
      </c>
      <c r="K98" s="33" t="s">
        <v>137</v>
      </c>
      <c r="R98" s="24"/>
    </row>
    <row r="99" spans="1:18" s="23" customFormat="1" ht="12" x14ac:dyDescent="0.2">
      <c r="A99" s="33" t="s">
        <v>173</v>
      </c>
      <c r="B99" s="34">
        <v>34</v>
      </c>
      <c r="C99" s="34">
        <v>160</v>
      </c>
      <c r="D99" s="34">
        <v>105</v>
      </c>
      <c r="E99" s="34">
        <v>123</v>
      </c>
      <c r="F99" s="34">
        <v>927</v>
      </c>
      <c r="G99" s="35">
        <v>0.97</v>
      </c>
      <c r="H99" s="35">
        <v>0.03</v>
      </c>
      <c r="I99" s="35">
        <v>0</v>
      </c>
      <c r="J99" s="34">
        <v>181</v>
      </c>
      <c r="K99" s="33" t="s">
        <v>174</v>
      </c>
      <c r="R99" s="24"/>
    </row>
    <row r="100" spans="1:18" s="23" customFormat="1" ht="12" x14ac:dyDescent="0.2">
      <c r="A100" s="33" t="s">
        <v>195</v>
      </c>
      <c r="B100" s="34">
        <v>18</v>
      </c>
      <c r="C100" s="34">
        <v>86</v>
      </c>
      <c r="D100" s="34">
        <v>77</v>
      </c>
      <c r="E100" s="34">
        <v>74</v>
      </c>
      <c r="F100" s="34">
        <v>206</v>
      </c>
      <c r="G100" s="35">
        <v>1</v>
      </c>
      <c r="H100" s="35">
        <v>0</v>
      </c>
      <c r="I100" s="35">
        <v>0</v>
      </c>
      <c r="J100" s="34">
        <v>116</v>
      </c>
      <c r="K100" s="33" t="s">
        <v>196</v>
      </c>
      <c r="R100" s="24"/>
    </row>
    <row r="101" spans="1:18" s="23" customFormat="1" ht="12" x14ac:dyDescent="0.2">
      <c r="A101" s="33" t="s">
        <v>138</v>
      </c>
      <c r="B101" s="34">
        <v>22</v>
      </c>
      <c r="C101" s="34">
        <v>160</v>
      </c>
      <c r="D101" s="34">
        <v>121</v>
      </c>
      <c r="E101" s="34">
        <v>134</v>
      </c>
      <c r="F101" s="34">
        <v>644</v>
      </c>
      <c r="G101" s="35">
        <v>0.96</v>
      </c>
      <c r="H101" s="35">
        <v>0.05</v>
      </c>
      <c r="I101" s="35">
        <v>0</v>
      </c>
      <c r="J101" s="34">
        <v>168</v>
      </c>
      <c r="K101" s="33" t="s">
        <v>139</v>
      </c>
      <c r="R101" s="24"/>
    </row>
    <row r="102" spans="1:18" s="23" customFormat="1" ht="12" x14ac:dyDescent="0.2">
      <c r="A102" s="33" t="s">
        <v>140</v>
      </c>
      <c r="B102" s="34">
        <v>47</v>
      </c>
      <c r="C102" s="34">
        <v>160</v>
      </c>
      <c r="D102" s="34">
        <v>99</v>
      </c>
      <c r="E102" s="34">
        <v>120</v>
      </c>
      <c r="F102" s="34">
        <v>1275</v>
      </c>
      <c r="G102" s="35">
        <v>0.94</v>
      </c>
      <c r="H102" s="35">
        <v>0.04</v>
      </c>
      <c r="I102" s="35">
        <v>0.02</v>
      </c>
      <c r="J102" s="34">
        <v>160</v>
      </c>
      <c r="K102" s="33" t="s">
        <v>141</v>
      </c>
      <c r="R102" s="24"/>
    </row>
    <row r="103" spans="1:18" s="23" customFormat="1" ht="12" x14ac:dyDescent="0.2">
      <c r="A103" s="33" t="s">
        <v>142</v>
      </c>
      <c r="B103" s="34">
        <v>20</v>
      </c>
      <c r="C103" s="34">
        <v>103</v>
      </c>
      <c r="D103" s="34">
        <v>95</v>
      </c>
      <c r="E103" s="34">
        <v>86</v>
      </c>
      <c r="F103" s="34">
        <v>230</v>
      </c>
      <c r="G103" s="35">
        <v>1</v>
      </c>
      <c r="H103" s="35">
        <v>0</v>
      </c>
      <c r="I103" s="35">
        <v>0</v>
      </c>
      <c r="J103" s="34">
        <v>147</v>
      </c>
      <c r="K103" s="33" t="s">
        <v>143</v>
      </c>
      <c r="R103" s="24"/>
    </row>
    <row r="104" spans="1:18" s="23" customFormat="1" ht="12" x14ac:dyDescent="0.2">
      <c r="A104" s="33" t="s">
        <v>95</v>
      </c>
      <c r="B104" s="34">
        <v>24</v>
      </c>
      <c r="C104" s="34">
        <v>195</v>
      </c>
      <c r="D104" s="34">
        <v>103</v>
      </c>
      <c r="E104" s="34">
        <v>122</v>
      </c>
      <c r="F104" s="34">
        <v>1196</v>
      </c>
      <c r="G104" s="35">
        <v>0.88</v>
      </c>
      <c r="H104" s="35">
        <v>0.08</v>
      </c>
      <c r="I104" s="35">
        <v>0.04</v>
      </c>
      <c r="J104" s="34">
        <v>194</v>
      </c>
      <c r="K104" s="33" t="s">
        <v>96</v>
      </c>
      <c r="R104" s="24"/>
    </row>
    <row r="105" spans="1:18" s="23" customFormat="1" ht="12" x14ac:dyDescent="0.2">
      <c r="A105" s="33" t="s">
        <v>240</v>
      </c>
      <c r="B105" s="34">
        <v>20</v>
      </c>
      <c r="C105" s="34">
        <v>313</v>
      </c>
      <c r="D105" s="34">
        <v>246</v>
      </c>
      <c r="E105" s="34">
        <v>213</v>
      </c>
      <c r="F105" s="34">
        <v>1061</v>
      </c>
      <c r="G105" s="35">
        <v>0.7</v>
      </c>
      <c r="H105" s="35">
        <v>0.25</v>
      </c>
      <c r="I105" s="35">
        <v>0.05</v>
      </c>
      <c r="J105" s="34">
        <v>410</v>
      </c>
      <c r="K105" s="33" t="s">
        <v>241</v>
      </c>
      <c r="R105" s="24"/>
    </row>
    <row r="106" spans="1:18" s="23" customFormat="1" ht="12" x14ac:dyDescent="0.2">
      <c r="A106" s="33" t="s">
        <v>226</v>
      </c>
      <c r="B106" s="34">
        <v>20</v>
      </c>
      <c r="C106" s="34">
        <v>170</v>
      </c>
      <c r="D106" s="34">
        <v>92</v>
      </c>
      <c r="E106" s="34">
        <v>125</v>
      </c>
      <c r="F106" s="34">
        <v>541</v>
      </c>
      <c r="G106" s="35">
        <v>0.85</v>
      </c>
      <c r="H106" s="35">
        <v>0.15</v>
      </c>
      <c r="I106" s="35">
        <v>0</v>
      </c>
      <c r="J106" s="34">
        <v>225</v>
      </c>
      <c r="K106" s="33" t="s">
        <v>227</v>
      </c>
      <c r="R106" s="24"/>
    </row>
    <row r="107" spans="1:18" s="23" customFormat="1" ht="12" x14ac:dyDescent="0.2">
      <c r="A107" s="33" t="s">
        <v>150</v>
      </c>
      <c r="B107" s="34">
        <v>20</v>
      </c>
      <c r="C107" s="34">
        <v>161</v>
      </c>
      <c r="D107" s="34">
        <v>99</v>
      </c>
      <c r="E107" s="34">
        <v>122</v>
      </c>
      <c r="F107" s="34">
        <v>493</v>
      </c>
      <c r="G107" s="35">
        <v>0.9</v>
      </c>
      <c r="H107" s="35">
        <v>0.1</v>
      </c>
      <c r="I107" s="35">
        <v>0</v>
      </c>
      <c r="J107" s="34">
        <v>226</v>
      </c>
      <c r="K107" s="33" t="s">
        <v>151</v>
      </c>
      <c r="R107" s="24"/>
    </row>
    <row r="108" spans="1:18" s="23" customFormat="1" ht="12" x14ac:dyDescent="0.2">
      <c r="A108" s="33" t="s">
        <v>152</v>
      </c>
      <c r="B108" s="34">
        <v>33</v>
      </c>
      <c r="C108" s="34">
        <v>278</v>
      </c>
      <c r="D108" s="34">
        <v>149</v>
      </c>
      <c r="E108" s="34">
        <v>166</v>
      </c>
      <c r="F108" s="34">
        <v>949</v>
      </c>
      <c r="G108" s="35">
        <v>0.7</v>
      </c>
      <c r="H108" s="35">
        <v>0.3</v>
      </c>
      <c r="I108" s="35">
        <v>0</v>
      </c>
      <c r="J108" s="34">
        <v>427</v>
      </c>
      <c r="K108" s="33" t="s">
        <v>153</v>
      </c>
      <c r="R108" s="24"/>
    </row>
    <row r="109" spans="1:18" s="23" customFormat="1" ht="12" x14ac:dyDescent="0.2">
      <c r="A109" s="33" t="s">
        <v>97</v>
      </c>
      <c r="B109" s="34">
        <v>54</v>
      </c>
      <c r="C109" s="34">
        <v>587</v>
      </c>
      <c r="D109" s="34">
        <v>346</v>
      </c>
      <c r="E109" s="34">
        <v>361</v>
      </c>
      <c r="F109" s="34">
        <v>2362</v>
      </c>
      <c r="G109" s="35">
        <v>0.56999999999999995</v>
      </c>
      <c r="H109" s="35">
        <v>0.2</v>
      </c>
      <c r="I109" s="35">
        <v>0.22</v>
      </c>
      <c r="J109" s="34">
        <v>821</v>
      </c>
      <c r="K109" s="33" t="s">
        <v>98</v>
      </c>
      <c r="R109" s="24"/>
    </row>
    <row r="110" spans="1:18" s="23" customFormat="1" ht="12" x14ac:dyDescent="0.2">
      <c r="A110" s="33" t="s">
        <v>224</v>
      </c>
      <c r="B110" s="34">
        <v>18</v>
      </c>
      <c r="C110" s="34">
        <v>103</v>
      </c>
      <c r="D110" s="34">
        <v>86</v>
      </c>
      <c r="E110" s="34">
        <v>94</v>
      </c>
      <c r="F110" s="34">
        <v>353</v>
      </c>
      <c r="G110" s="35">
        <v>1</v>
      </c>
      <c r="H110" s="35">
        <v>0</v>
      </c>
      <c r="I110" s="35">
        <v>0</v>
      </c>
      <c r="J110" s="34">
        <v>105</v>
      </c>
      <c r="K110" s="33" t="s">
        <v>225</v>
      </c>
      <c r="R110" s="24"/>
    </row>
    <row r="111" spans="1:18" s="23" customFormat="1" ht="12" x14ac:dyDescent="0.2">
      <c r="A111" s="33" t="s">
        <v>228</v>
      </c>
      <c r="B111" s="34">
        <v>19</v>
      </c>
      <c r="C111" s="34">
        <v>248</v>
      </c>
      <c r="D111" s="34">
        <v>128</v>
      </c>
      <c r="E111" s="34">
        <v>136</v>
      </c>
      <c r="F111" s="34">
        <v>1095</v>
      </c>
      <c r="G111" s="35">
        <v>0.79</v>
      </c>
      <c r="H111" s="35">
        <v>0.11</v>
      </c>
      <c r="I111" s="35">
        <v>0.11</v>
      </c>
      <c r="J111" s="34">
        <v>214</v>
      </c>
      <c r="K111" s="33" t="s">
        <v>229</v>
      </c>
      <c r="R111" s="24"/>
    </row>
    <row r="112" spans="1:18" s="23" customFormat="1" ht="12" x14ac:dyDescent="0.2">
      <c r="A112" s="33" t="s">
        <v>154</v>
      </c>
      <c r="B112" s="34">
        <v>20</v>
      </c>
      <c r="C112" s="34">
        <v>131</v>
      </c>
      <c r="D112" s="34">
        <v>116</v>
      </c>
      <c r="E112" s="34">
        <v>119</v>
      </c>
      <c r="F112" s="34">
        <v>254</v>
      </c>
      <c r="G112" s="35">
        <v>1</v>
      </c>
      <c r="H112" s="35">
        <v>0</v>
      </c>
      <c r="I112" s="35">
        <v>0</v>
      </c>
      <c r="J112" s="34">
        <v>164</v>
      </c>
      <c r="K112" s="33" t="s">
        <v>154</v>
      </c>
      <c r="R112" s="24"/>
    </row>
    <row r="113" spans="1:18" s="23" customFormat="1" ht="12" x14ac:dyDescent="0.2">
      <c r="A113" s="33" t="s">
        <v>159</v>
      </c>
      <c r="B113" s="34">
        <v>46</v>
      </c>
      <c r="C113" s="34">
        <v>301</v>
      </c>
      <c r="D113" s="34">
        <v>174</v>
      </c>
      <c r="E113" s="34">
        <v>202</v>
      </c>
      <c r="F113" s="34">
        <v>1851</v>
      </c>
      <c r="G113" s="35">
        <v>0.78</v>
      </c>
      <c r="H113" s="35">
        <v>0.17</v>
      </c>
      <c r="I113" s="35">
        <v>0.04</v>
      </c>
      <c r="J113" s="34">
        <v>291</v>
      </c>
      <c r="K113" s="33" t="s">
        <v>160</v>
      </c>
      <c r="R113" s="24"/>
    </row>
    <row r="114" spans="1:18" s="23" customFormat="1" ht="12" x14ac:dyDescent="0.2">
      <c r="A114" s="33" t="s">
        <v>60</v>
      </c>
      <c r="B114" s="34">
        <v>19</v>
      </c>
      <c r="C114" s="34">
        <v>235</v>
      </c>
      <c r="D114" s="34">
        <v>134</v>
      </c>
      <c r="E114" s="34">
        <v>138</v>
      </c>
      <c r="F114" s="34">
        <v>870</v>
      </c>
      <c r="G114" s="35">
        <v>0.79</v>
      </c>
      <c r="H114" s="35">
        <v>0.21</v>
      </c>
      <c r="I114" s="35">
        <v>0</v>
      </c>
      <c r="J114" s="34">
        <v>358</v>
      </c>
      <c r="K114" s="33" t="s">
        <v>61</v>
      </c>
      <c r="R114" s="24"/>
    </row>
    <row r="115" spans="1:18" s="23" customFormat="1" ht="12" x14ac:dyDescent="0.2">
      <c r="A115" s="33" t="s">
        <v>161</v>
      </c>
      <c r="B115" s="34">
        <v>10</v>
      </c>
      <c r="C115" s="34">
        <v>155</v>
      </c>
      <c r="D115" s="34">
        <v>55</v>
      </c>
      <c r="E115" s="34">
        <v>78</v>
      </c>
      <c r="F115" s="34">
        <v>817</v>
      </c>
      <c r="G115" s="35">
        <v>0.9</v>
      </c>
      <c r="H115" s="35">
        <v>0.1</v>
      </c>
      <c r="I115" s="35">
        <v>0</v>
      </c>
      <c r="J115" s="34">
        <v>83</v>
      </c>
      <c r="K115" s="33" t="s">
        <v>162</v>
      </c>
      <c r="R115" s="24"/>
    </row>
    <row r="116" spans="1:18" s="23" customFormat="1" ht="12" x14ac:dyDescent="0.2">
      <c r="A116" s="33" t="s">
        <v>163</v>
      </c>
      <c r="B116" s="34">
        <v>16</v>
      </c>
      <c r="C116" s="34">
        <v>47</v>
      </c>
      <c r="D116" s="34">
        <v>35</v>
      </c>
      <c r="E116" s="34">
        <v>41</v>
      </c>
      <c r="F116" s="34">
        <v>137</v>
      </c>
      <c r="G116" s="35">
        <v>1</v>
      </c>
      <c r="H116" s="35">
        <v>0</v>
      </c>
      <c r="I116" s="35">
        <v>0</v>
      </c>
      <c r="J116" s="34">
        <v>55</v>
      </c>
      <c r="K116" s="33" t="s">
        <v>164</v>
      </c>
      <c r="R116" s="24"/>
    </row>
    <row r="117" spans="1:18" s="23" customFormat="1" ht="12" x14ac:dyDescent="0.2">
      <c r="A117" s="33" t="s">
        <v>167</v>
      </c>
      <c r="B117" s="34">
        <v>15</v>
      </c>
      <c r="C117" s="34">
        <v>390</v>
      </c>
      <c r="D117" s="34">
        <v>263</v>
      </c>
      <c r="E117" s="34">
        <v>293</v>
      </c>
      <c r="F117" s="34">
        <v>1031</v>
      </c>
      <c r="G117" s="35">
        <v>0.6</v>
      </c>
      <c r="H117" s="35">
        <v>0.33</v>
      </c>
      <c r="I117" s="35">
        <v>7.0000000000000007E-2</v>
      </c>
      <c r="J117" s="34">
        <v>570</v>
      </c>
      <c r="K117" s="33" t="s">
        <v>168</v>
      </c>
      <c r="R117" s="24"/>
    </row>
    <row r="118" spans="1:18" s="23" customFormat="1" ht="12" x14ac:dyDescent="0.2">
      <c r="A118" s="33" t="s">
        <v>165</v>
      </c>
      <c r="B118" s="34">
        <v>50</v>
      </c>
      <c r="C118" s="34">
        <v>211</v>
      </c>
      <c r="D118" s="34">
        <v>93</v>
      </c>
      <c r="E118" s="34">
        <v>111</v>
      </c>
      <c r="F118" s="34">
        <v>1048</v>
      </c>
      <c r="G118" s="35">
        <v>0.86</v>
      </c>
      <c r="H118" s="35">
        <v>0.12</v>
      </c>
      <c r="I118" s="35">
        <v>0.02</v>
      </c>
      <c r="J118" s="34">
        <v>273</v>
      </c>
      <c r="K118" s="33" t="s">
        <v>166</v>
      </c>
      <c r="R118" s="24"/>
    </row>
    <row r="119" spans="1:18" s="23" customFormat="1" ht="12" x14ac:dyDescent="0.2">
      <c r="A119" s="33" t="s">
        <v>171</v>
      </c>
      <c r="B119" s="34">
        <v>14</v>
      </c>
      <c r="C119" s="34">
        <v>129</v>
      </c>
      <c r="D119" s="34">
        <v>67</v>
      </c>
      <c r="E119" s="34">
        <v>89</v>
      </c>
      <c r="F119" s="34">
        <v>561</v>
      </c>
      <c r="G119" s="35">
        <v>0.93</v>
      </c>
      <c r="H119" s="35">
        <v>7.0000000000000007E-2</v>
      </c>
      <c r="I119" s="35">
        <v>0</v>
      </c>
      <c r="J119" s="34">
        <v>149</v>
      </c>
      <c r="K119" s="33" t="s">
        <v>172</v>
      </c>
      <c r="R119" s="24"/>
    </row>
    <row r="120" spans="1:18" s="23" customFormat="1" ht="12" x14ac:dyDescent="0.2">
      <c r="A120" s="33" t="s">
        <v>169</v>
      </c>
      <c r="B120" s="34">
        <v>21</v>
      </c>
      <c r="C120" s="34">
        <v>153</v>
      </c>
      <c r="D120" s="34">
        <v>105</v>
      </c>
      <c r="E120" s="34">
        <v>111</v>
      </c>
      <c r="F120" s="34">
        <v>649</v>
      </c>
      <c r="G120" s="35">
        <v>0.91</v>
      </c>
      <c r="H120" s="35">
        <v>0.1</v>
      </c>
      <c r="I120" s="35">
        <v>0</v>
      </c>
      <c r="J120" s="34">
        <v>155</v>
      </c>
      <c r="K120" s="33" t="s">
        <v>170</v>
      </c>
      <c r="R120" s="24"/>
    </row>
    <row r="121" spans="1:18" s="23" customFormat="1" ht="12" x14ac:dyDescent="0.2">
      <c r="A121" s="33" t="s">
        <v>175</v>
      </c>
      <c r="B121" s="34">
        <v>18</v>
      </c>
      <c r="C121" s="34">
        <v>219</v>
      </c>
      <c r="D121" s="34">
        <v>111</v>
      </c>
      <c r="E121" s="34">
        <v>134</v>
      </c>
      <c r="F121" s="34">
        <v>1322</v>
      </c>
      <c r="G121" s="35">
        <v>0.89</v>
      </c>
      <c r="H121" s="35">
        <v>0.06</v>
      </c>
      <c r="I121" s="35">
        <v>0.06</v>
      </c>
      <c r="J121" s="34">
        <v>207</v>
      </c>
      <c r="K121" s="33" t="s">
        <v>176</v>
      </c>
      <c r="R121" s="24"/>
    </row>
    <row r="122" spans="1:18" s="23" customFormat="1" ht="12" x14ac:dyDescent="0.2">
      <c r="A122" s="33" t="s">
        <v>177</v>
      </c>
      <c r="B122" s="34">
        <v>20</v>
      </c>
      <c r="C122" s="34">
        <v>213</v>
      </c>
      <c r="D122" s="34">
        <v>109</v>
      </c>
      <c r="E122" s="34">
        <v>129</v>
      </c>
      <c r="F122" s="34">
        <v>806</v>
      </c>
      <c r="G122" s="35">
        <v>0.85</v>
      </c>
      <c r="H122" s="35">
        <v>0.15</v>
      </c>
      <c r="I122" s="35">
        <v>0</v>
      </c>
      <c r="J122" s="34">
        <v>318</v>
      </c>
      <c r="K122" s="33" t="s">
        <v>178</v>
      </c>
      <c r="R122" s="24"/>
    </row>
    <row r="123" spans="1:18" s="23" customFormat="1" ht="12" x14ac:dyDescent="0.2">
      <c r="A123" s="33" t="s">
        <v>75</v>
      </c>
      <c r="B123" s="34">
        <v>74</v>
      </c>
      <c r="C123" s="34">
        <v>136</v>
      </c>
      <c r="D123" s="34">
        <v>80</v>
      </c>
      <c r="E123" s="34">
        <v>90</v>
      </c>
      <c r="F123" s="34">
        <v>837</v>
      </c>
      <c r="G123" s="35">
        <v>0.95</v>
      </c>
      <c r="H123" s="35">
        <v>0.05</v>
      </c>
      <c r="I123" s="35">
        <v>0</v>
      </c>
      <c r="J123" s="34">
        <v>161</v>
      </c>
      <c r="K123" s="33" t="s">
        <v>76</v>
      </c>
      <c r="R123" s="24"/>
    </row>
    <row r="124" spans="1:18" s="23" customFormat="1" ht="12" x14ac:dyDescent="0.2">
      <c r="A124" s="33" t="s">
        <v>191</v>
      </c>
      <c r="B124" s="34">
        <v>32</v>
      </c>
      <c r="C124" s="34">
        <v>396</v>
      </c>
      <c r="D124" s="34">
        <v>196</v>
      </c>
      <c r="E124" s="34">
        <v>233</v>
      </c>
      <c r="F124" s="34">
        <v>1709</v>
      </c>
      <c r="G124" s="35">
        <v>0.75</v>
      </c>
      <c r="H124" s="35">
        <v>0.09</v>
      </c>
      <c r="I124" s="35">
        <v>0.16</v>
      </c>
      <c r="J124" s="34">
        <v>397</v>
      </c>
      <c r="K124" s="33" t="s">
        <v>192</v>
      </c>
      <c r="R124" s="24"/>
    </row>
    <row r="125" spans="1:18" s="23" customFormat="1" ht="12" x14ac:dyDescent="0.2">
      <c r="A125" s="33" t="s">
        <v>193</v>
      </c>
      <c r="B125" s="34">
        <v>20</v>
      </c>
      <c r="C125" s="34">
        <v>112</v>
      </c>
      <c r="D125" s="34">
        <v>69</v>
      </c>
      <c r="E125" s="34">
        <v>78</v>
      </c>
      <c r="F125" s="34">
        <v>446</v>
      </c>
      <c r="G125" s="35">
        <v>0.95</v>
      </c>
      <c r="H125" s="35">
        <v>0.05</v>
      </c>
      <c r="I125" s="35">
        <v>0</v>
      </c>
      <c r="J125" s="34">
        <v>163</v>
      </c>
      <c r="K125" s="33" t="s">
        <v>194</v>
      </c>
      <c r="R125" s="24"/>
    </row>
    <row r="126" spans="1:18" s="23" customFormat="1" ht="12" x14ac:dyDescent="0.2">
      <c r="A126" s="33" t="s">
        <v>201</v>
      </c>
      <c r="B126" s="34">
        <v>19</v>
      </c>
      <c r="C126" s="34">
        <v>479</v>
      </c>
      <c r="D126" s="34">
        <v>309</v>
      </c>
      <c r="E126" s="34">
        <v>334</v>
      </c>
      <c r="F126" s="34">
        <v>1488</v>
      </c>
      <c r="G126" s="35">
        <v>0.57999999999999996</v>
      </c>
      <c r="H126" s="35">
        <v>0.32</v>
      </c>
      <c r="I126" s="35">
        <v>0.11</v>
      </c>
      <c r="J126" s="34">
        <v>753</v>
      </c>
      <c r="K126" s="33" t="s">
        <v>202</v>
      </c>
      <c r="R126" s="24"/>
    </row>
    <row r="127" spans="1:18" s="23" customFormat="1" ht="12" x14ac:dyDescent="0.2">
      <c r="A127" s="33" t="s">
        <v>203</v>
      </c>
      <c r="B127" s="34">
        <v>19</v>
      </c>
      <c r="C127" s="34">
        <v>247</v>
      </c>
      <c r="D127" s="34">
        <v>164</v>
      </c>
      <c r="E127" s="34">
        <v>194</v>
      </c>
      <c r="F127" s="34">
        <v>582</v>
      </c>
      <c r="G127" s="35">
        <v>0.79</v>
      </c>
      <c r="H127" s="35">
        <v>0.21</v>
      </c>
      <c r="I127" s="35">
        <v>0</v>
      </c>
      <c r="J127" s="34">
        <v>370</v>
      </c>
      <c r="K127" s="33" t="s">
        <v>204</v>
      </c>
      <c r="R127" s="24"/>
    </row>
    <row r="128" spans="1:18" s="23" customFormat="1" ht="12" x14ac:dyDescent="0.2">
      <c r="A128" s="33" t="s">
        <v>197</v>
      </c>
      <c r="B128" s="34">
        <v>20</v>
      </c>
      <c r="C128" s="34">
        <v>402</v>
      </c>
      <c r="D128" s="34">
        <v>198</v>
      </c>
      <c r="E128" s="34">
        <v>233</v>
      </c>
      <c r="F128" s="34">
        <v>1835</v>
      </c>
      <c r="G128" s="35">
        <v>0.8</v>
      </c>
      <c r="H128" s="35">
        <v>0.05</v>
      </c>
      <c r="I128" s="35">
        <v>0.15</v>
      </c>
      <c r="J128" s="34">
        <v>355</v>
      </c>
      <c r="K128" s="33" t="s">
        <v>198</v>
      </c>
      <c r="R128" s="24"/>
    </row>
    <row r="129" spans="1:18" s="23" customFormat="1" ht="12" x14ac:dyDescent="0.2">
      <c r="A129" s="33" t="s">
        <v>199</v>
      </c>
      <c r="B129" s="34">
        <v>17</v>
      </c>
      <c r="C129" s="34">
        <v>159</v>
      </c>
      <c r="D129" s="34">
        <v>119</v>
      </c>
      <c r="E129" s="34">
        <v>120</v>
      </c>
      <c r="F129" s="34">
        <v>519</v>
      </c>
      <c r="G129" s="35">
        <v>0.88</v>
      </c>
      <c r="H129" s="35">
        <v>0.12</v>
      </c>
      <c r="I129" s="35">
        <v>0</v>
      </c>
      <c r="J129" s="34">
        <v>229</v>
      </c>
      <c r="K129" s="33" t="s">
        <v>200</v>
      </c>
      <c r="R129" s="24"/>
    </row>
    <row r="130" spans="1:18" s="23" customFormat="1" ht="12" x14ac:dyDescent="0.2">
      <c r="A130" s="33" t="s">
        <v>271</v>
      </c>
      <c r="B130" s="34">
        <v>20</v>
      </c>
      <c r="C130" s="34">
        <v>228</v>
      </c>
      <c r="D130" s="34">
        <v>97</v>
      </c>
      <c r="E130" s="34">
        <v>124</v>
      </c>
      <c r="F130" s="34">
        <v>1973</v>
      </c>
      <c r="G130" s="35">
        <v>0.9</v>
      </c>
      <c r="H130" s="35">
        <v>0.05</v>
      </c>
      <c r="I130" s="35">
        <v>0.05</v>
      </c>
      <c r="J130" s="34">
        <v>182</v>
      </c>
      <c r="K130" s="33" t="s">
        <v>257</v>
      </c>
      <c r="R130" s="24"/>
    </row>
    <row r="131" spans="1:18" s="23" customFormat="1" ht="12" x14ac:dyDescent="0.2">
      <c r="A131" s="33" t="s">
        <v>183</v>
      </c>
      <c r="B131" s="34">
        <v>25</v>
      </c>
      <c r="C131" s="34">
        <v>151</v>
      </c>
      <c r="D131" s="34">
        <v>111</v>
      </c>
      <c r="E131" s="34">
        <v>113</v>
      </c>
      <c r="F131" s="34">
        <v>478</v>
      </c>
      <c r="G131" s="35">
        <v>0.92</v>
      </c>
      <c r="H131" s="35">
        <v>0.08</v>
      </c>
      <c r="I131" s="35">
        <v>0</v>
      </c>
      <c r="J131" s="34">
        <v>205</v>
      </c>
      <c r="K131" s="33" t="s">
        <v>184</v>
      </c>
      <c r="R131" s="24"/>
    </row>
    <row r="132" spans="1:18" s="23" customFormat="1" ht="12" x14ac:dyDescent="0.2">
      <c r="A132" s="33" t="s">
        <v>185</v>
      </c>
      <c r="B132" s="34">
        <v>20</v>
      </c>
      <c r="C132" s="34">
        <v>261</v>
      </c>
      <c r="D132" s="34">
        <v>170</v>
      </c>
      <c r="E132" s="34">
        <v>178</v>
      </c>
      <c r="F132" s="34">
        <v>750</v>
      </c>
      <c r="G132" s="35">
        <v>0.85</v>
      </c>
      <c r="H132" s="35">
        <v>0.15</v>
      </c>
      <c r="I132" s="35">
        <v>0</v>
      </c>
      <c r="J132" s="34">
        <v>376</v>
      </c>
      <c r="K132" s="33" t="s">
        <v>186</v>
      </c>
      <c r="R132" s="24"/>
    </row>
    <row r="133" spans="1:18" s="23" customFormat="1" ht="12" x14ac:dyDescent="0.2">
      <c r="A133" s="33" t="s">
        <v>187</v>
      </c>
      <c r="B133" s="34">
        <v>20</v>
      </c>
      <c r="C133" s="34">
        <v>96</v>
      </c>
      <c r="D133" s="34">
        <v>46</v>
      </c>
      <c r="E133" s="34">
        <v>61</v>
      </c>
      <c r="F133" s="34">
        <v>563</v>
      </c>
      <c r="G133" s="35">
        <v>0.95</v>
      </c>
      <c r="H133" s="35">
        <v>0.05</v>
      </c>
      <c r="I133" s="35">
        <v>0</v>
      </c>
      <c r="J133" s="34">
        <v>84</v>
      </c>
      <c r="K133" s="33" t="s">
        <v>188</v>
      </c>
      <c r="R133" s="24"/>
    </row>
    <row r="134" spans="1:18" s="23" customFormat="1" ht="12" x14ac:dyDescent="0.2">
      <c r="A134" s="33" t="s">
        <v>276</v>
      </c>
      <c r="B134" s="34">
        <v>21</v>
      </c>
      <c r="C134" s="34">
        <v>242</v>
      </c>
      <c r="D134" s="34">
        <v>128</v>
      </c>
      <c r="E134" s="34">
        <v>113</v>
      </c>
      <c r="F134" s="34">
        <v>1683</v>
      </c>
      <c r="G134" s="35">
        <v>0.86</v>
      </c>
      <c r="H134" s="35">
        <v>0.1</v>
      </c>
      <c r="I134" s="35">
        <v>0.05</v>
      </c>
      <c r="J134" s="34">
        <v>212</v>
      </c>
      <c r="K134" s="33" t="s">
        <v>256</v>
      </c>
      <c r="R134" s="24"/>
    </row>
    <row r="135" spans="1:18" s="23" customFormat="1" ht="12" x14ac:dyDescent="0.2">
      <c r="A135" s="33" t="s">
        <v>189</v>
      </c>
      <c r="B135" s="34">
        <v>18</v>
      </c>
      <c r="C135" s="34">
        <v>196</v>
      </c>
      <c r="D135" s="34">
        <v>112</v>
      </c>
      <c r="E135" s="34">
        <v>119</v>
      </c>
      <c r="F135" s="34">
        <v>728</v>
      </c>
      <c r="G135" s="35">
        <v>0.83</v>
      </c>
      <c r="H135" s="35">
        <v>0.17</v>
      </c>
      <c r="I135" s="35">
        <v>0</v>
      </c>
      <c r="J135" s="34">
        <v>184</v>
      </c>
      <c r="K135" s="33" t="s">
        <v>190</v>
      </c>
      <c r="R135" s="24"/>
    </row>
    <row r="136" spans="1:18" s="23" customFormat="1" ht="12" x14ac:dyDescent="0.2">
      <c r="A136" s="33" t="s">
        <v>270</v>
      </c>
      <c r="B136" s="34">
        <v>21</v>
      </c>
      <c r="C136" s="34">
        <v>140</v>
      </c>
      <c r="D136" s="34">
        <v>71</v>
      </c>
      <c r="E136" s="34">
        <v>74</v>
      </c>
      <c r="F136" s="34">
        <v>817</v>
      </c>
      <c r="G136" s="35">
        <v>0.91</v>
      </c>
      <c r="H136" s="35">
        <v>0.1</v>
      </c>
      <c r="I136" s="35">
        <v>0</v>
      </c>
      <c r="J136" s="34">
        <v>107</v>
      </c>
      <c r="K136" s="33" t="s">
        <v>258</v>
      </c>
      <c r="R136" s="24"/>
    </row>
    <row r="137" spans="1:18" s="23" customFormat="1" ht="12" x14ac:dyDescent="0.2">
      <c r="A137" s="33" t="s">
        <v>244</v>
      </c>
      <c r="B137" s="34">
        <v>29</v>
      </c>
      <c r="C137" s="34">
        <v>155</v>
      </c>
      <c r="D137" s="34">
        <v>101</v>
      </c>
      <c r="E137" s="34">
        <v>95</v>
      </c>
      <c r="F137" s="34">
        <v>800</v>
      </c>
      <c r="G137" s="35">
        <v>0.9</v>
      </c>
      <c r="H137" s="35">
        <v>0.1</v>
      </c>
      <c r="I137" s="35">
        <v>0</v>
      </c>
      <c r="J137" s="34">
        <v>175</v>
      </c>
      <c r="K137" s="33" t="s">
        <v>245</v>
      </c>
      <c r="R137" s="24"/>
    </row>
    <row r="138" spans="1:18" s="23" customFormat="1" ht="12" x14ac:dyDescent="0.2">
      <c r="A138" s="33" t="s">
        <v>205</v>
      </c>
      <c r="B138" s="34">
        <v>57</v>
      </c>
      <c r="C138" s="34">
        <v>329</v>
      </c>
      <c r="D138" s="34">
        <v>216</v>
      </c>
      <c r="E138" s="34">
        <v>235</v>
      </c>
      <c r="F138" s="34">
        <v>1815</v>
      </c>
      <c r="G138" s="35">
        <v>0.7</v>
      </c>
      <c r="H138" s="35">
        <v>0.28000000000000003</v>
      </c>
      <c r="I138" s="35">
        <v>0.02</v>
      </c>
      <c r="J138" s="34">
        <v>431</v>
      </c>
      <c r="K138" s="33" t="s">
        <v>206</v>
      </c>
      <c r="R138" s="24"/>
    </row>
    <row r="139" spans="1:18" s="23" customFormat="1" ht="12" x14ac:dyDescent="0.2">
      <c r="A139" s="33" t="s">
        <v>220</v>
      </c>
      <c r="B139" s="34">
        <v>136</v>
      </c>
      <c r="C139" s="34">
        <v>470</v>
      </c>
      <c r="D139" s="34">
        <v>255</v>
      </c>
      <c r="E139" s="34">
        <v>308</v>
      </c>
      <c r="F139" s="34">
        <v>1898</v>
      </c>
      <c r="G139" s="35">
        <v>0.65</v>
      </c>
      <c r="H139" s="35">
        <v>0.21</v>
      </c>
      <c r="I139" s="35">
        <v>0.14000000000000001</v>
      </c>
      <c r="J139" s="34">
        <v>627</v>
      </c>
      <c r="K139" s="33" t="s">
        <v>221</v>
      </c>
      <c r="R139" s="24"/>
    </row>
    <row r="140" spans="1:18" s="23" customFormat="1" ht="12" x14ac:dyDescent="0.2">
      <c r="A140" s="33" t="s">
        <v>207</v>
      </c>
      <c r="B140" s="34">
        <v>18</v>
      </c>
      <c r="C140" s="34">
        <v>300</v>
      </c>
      <c r="D140" s="34">
        <v>177</v>
      </c>
      <c r="E140" s="34">
        <v>202</v>
      </c>
      <c r="F140" s="34">
        <v>1224</v>
      </c>
      <c r="G140" s="35">
        <v>0.78</v>
      </c>
      <c r="H140" s="35">
        <v>0.17</v>
      </c>
      <c r="I140" s="35">
        <v>0.06</v>
      </c>
      <c r="J140" s="34">
        <v>359</v>
      </c>
      <c r="K140" s="33" t="s">
        <v>208</v>
      </c>
      <c r="R140" s="24"/>
    </row>
    <row r="141" spans="1:18" s="23" customFormat="1" ht="12" x14ac:dyDescent="0.2">
      <c r="A141" s="33" t="s">
        <v>209</v>
      </c>
      <c r="B141" s="34">
        <v>32</v>
      </c>
      <c r="C141" s="34">
        <v>148</v>
      </c>
      <c r="D141" s="34">
        <v>95</v>
      </c>
      <c r="E141" s="34">
        <v>106</v>
      </c>
      <c r="F141" s="34">
        <v>688</v>
      </c>
      <c r="G141" s="35">
        <v>0.91</v>
      </c>
      <c r="H141" s="35">
        <v>0.09</v>
      </c>
      <c r="I141" s="35">
        <v>0</v>
      </c>
      <c r="J141" s="34">
        <v>160</v>
      </c>
      <c r="K141" s="33" t="s">
        <v>210</v>
      </c>
      <c r="R141" s="24"/>
    </row>
    <row r="142" spans="1:18" s="23" customFormat="1" ht="12" x14ac:dyDescent="0.2">
      <c r="A142" s="33" t="s">
        <v>214</v>
      </c>
      <c r="B142" s="34">
        <v>23</v>
      </c>
      <c r="C142" s="34">
        <v>185</v>
      </c>
      <c r="D142" s="34">
        <v>120</v>
      </c>
      <c r="E142" s="34">
        <v>140</v>
      </c>
      <c r="F142" s="34">
        <v>770</v>
      </c>
      <c r="G142" s="35">
        <v>0.87</v>
      </c>
      <c r="H142" s="35">
        <v>0.13</v>
      </c>
      <c r="I142" s="35">
        <v>0</v>
      </c>
      <c r="J142" s="34">
        <v>179</v>
      </c>
      <c r="K142" s="33" t="s">
        <v>215</v>
      </c>
      <c r="R142" s="24"/>
    </row>
    <row r="143" spans="1:18" s="23" customFormat="1" ht="12" x14ac:dyDescent="0.2">
      <c r="A143" s="33" t="s">
        <v>216</v>
      </c>
      <c r="B143" s="34">
        <v>24</v>
      </c>
      <c r="C143" s="34">
        <v>124</v>
      </c>
      <c r="D143" s="34">
        <v>94</v>
      </c>
      <c r="E143" s="34">
        <v>110</v>
      </c>
      <c r="F143" s="34">
        <v>477</v>
      </c>
      <c r="G143" s="35">
        <v>0.96</v>
      </c>
      <c r="H143" s="35">
        <v>0.04</v>
      </c>
      <c r="I143" s="35">
        <v>0</v>
      </c>
      <c r="J143" s="34">
        <v>122</v>
      </c>
      <c r="K143" s="33" t="s">
        <v>217</v>
      </c>
      <c r="R143" s="24"/>
    </row>
    <row r="144" spans="1:18" s="23" customFormat="1" ht="12" x14ac:dyDescent="0.2">
      <c r="A144" s="33" t="s">
        <v>212</v>
      </c>
      <c r="B144" s="34">
        <v>20</v>
      </c>
      <c r="C144" s="34">
        <v>115</v>
      </c>
      <c r="D144" s="34">
        <v>92</v>
      </c>
      <c r="E144" s="34">
        <v>101</v>
      </c>
      <c r="F144" s="34">
        <v>277</v>
      </c>
      <c r="G144" s="35">
        <v>1</v>
      </c>
      <c r="H144" s="35">
        <v>0</v>
      </c>
      <c r="I144" s="35">
        <v>0</v>
      </c>
      <c r="J144" s="34">
        <v>127</v>
      </c>
      <c r="K144" s="33" t="s">
        <v>213</v>
      </c>
      <c r="R144" s="24"/>
    </row>
    <row r="145" spans="1:18" s="23" customFormat="1" ht="12" x14ac:dyDescent="0.2">
      <c r="A145" s="33" t="s">
        <v>93</v>
      </c>
      <c r="B145" s="34">
        <v>20</v>
      </c>
      <c r="C145" s="34">
        <v>142</v>
      </c>
      <c r="D145" s="34">
        <v>103</v>
      </c>
      <c r="E145" s="34">
        <v>116</v>
      </c>
      <c r="F145" s="34">
        <v>378</v>
      </c>
      <c r="G145" s="35">
        <v>1</v>
      </c>
      <c r="H145" s="35">
        <v>0</v>
      </c>
      <c r="I145" s="35">
        <v>0</v>
      </c>
      <c r="J145" s="34">
        <v>200</v>
      </c>
      <c r="K145" s="33" t="s">
        <v>94</v>
      </c>
      <c r="R145" s="24"/>
    </row>
    <row r="146" spans="1:18" s="23" customFormat="1" ht="12" x14ac:dyDescent="0.2">
      <c r="A146" s="33" t="s">
        <v>267</v>
      </c>
      <c r="B146" s="34">
        <v>31</v>
      </c>
      <c r="C146" s="34">
        <v>184</v>
      </c>
      <c r="D146" s="34">
        <v>68</v>
      </c>
      <c r="E146" s="34">
        <v>95</v>
      </c>
      <c r="F146" s="34">
        <v>1549</v>
      </c>
      <c r="G146" s="35">
        <v>0.87</v>
      </c>
      <c r="H146" s="35">
        <v>0.1</v>
      </c>
      <c r="I146" s="35">
        <v>0.03</v>
      </c>
      <c r="J146" s="34">
        <v>265</v>
      </c>
      <c r="K146" s="33" t="s">
        <v>211</v>
      </c>
      <c r="R146" s="24"/>
    </row>
    <row r="147" spans="1:18" s="23" customFormat="1" ht="12" x14ac:dyDescent="0.2">
      <c r="A147" s="33" t="s">
        <v>218</v>
      </c>
      <c r="B147" s="34">
        <v>19</v>
      </c>
      <c r="C147" s="34">
        <v>145</v>
      </c>
      <c r="D147" s="34">
        <v>108</v>
      </c>
      <c r="E147" s="34">
        <v>123</v>
      </c>
      <c r="F147" s="34">
        <v>344</v>
      </c>
      <c r="G147" s="35">
        <v>1</v>
      </c>
      <c r="H147" s="35">
        <v>0</v>
      </c>
      <c r="I147" s="35">
        <v>0</v>
      </c>
      <c r="J147" s="34">
        <v>198</v>
      </c>
      <c r="K147" s="33" t="s">
        <v>219</v>
      </c>
      <c r="R147" s="24"/>
    </row>
    <row r="148" spans="1:18" s="23" customFormat="1" ht="12" x14ac:dyDescent="0.2">
      <c r="A148" s="33" t="s">
        <v>81</v>
      </c>
      <c r="B148" s="34">
        <v>19</v>
      </c>
      <c r="C148" s="34">
        <v>198</v>
      </c>
      <c r="D148" s="34">
        <v>177</v>
      </c>
      <c r="E148" s="34">
        <v>164</v>
      </c>
      <c r="F148" s="34">
        <v>540</v>
      </c>
      <c r="G148" s="35">
        <v>0.9</v>
      </c>
      <c r="H148" s="35">
        <v>0.11</v>
      </c>
      <c r="I148" s="35">
        <v>0</v>
      </c>
      <c r="J148" s="34">
        <v>239</v>
      </c>
      <c r="K148" s="33" t="s">
        <v>82</v>
      </c>
      <c r="R148" s="24"/>
    </row>
    <row r="149" spans="1:18" s="23" customFormat="1" ht="12" x14ac:dyDescent="0.2">
      <c r="A149" s="33" t="s">
        <v>222</v>
      </c>
      <c r="B149" s="34">
        <v>44</v>
      </c>
      <c r="C149" s="34">
        <v>182</v>
      </c>
      <c r="D149" s="34">
        <v>92</v>
      </c>
      <c r="E149" s="34">
        <v>105</v>
      </c>
      <c r="F149" s="34">
        <v>1112</v>
      </c>
      <c r="G149" s="35">
        <v>0.89</v>
      </c>
      <c r="H149" s="35">
        <v>7.0000000000000007E-2</v>
      </c>
      <c r="I149" s="35">
        <v>0.05</v>
      </c>
      <c r="J149" s="34">
        <v>199</v>
      </c>
      <c r="K149" s="33" t="s">
        <v>223</v>
      </c>
      <c r="R149" s="24"/>
    </row>
    <row r="150" spans="1:18" s="23" customFormat="1" ht="12" x14ac:dyDescent="0.2">
      <c r="A150" s="33" t="s">
        <v>249</v>
      </c>
      <c r="B150" s="34">
        <v>17</v>
      </c>
      <c r="C150" s="34">
        <v>113</v>
      </c>
      <c r="D150" s="34">
        <v>63</v>
      </c>
      <c r="E150" s="34">
        <v>70</v>
      </c>
      <c r="F150" s="34">
        <v>674</v>
      </c>
      <c r="G150" s="35">
        <v>0.94</v>
      </c>
      <c r="H150" s="35">
        <v>0.06</v>
      </c>
      <c r="I150" s="35">
        <v>0</v>
      </c>
      <c r="J150" s="34">
        <v>102</v>
      </c>
      <c r="K150" s="33" t="s">
        <v>250</v>
      </c>
      <c r="R150" s="24"/>
    </row>
    <row r="151" spans="1:18" s="23" customFormat="1" ht="12" x14ac:dyDescent="0.2">
      <c r="A151" s="33" t="s">
        <v>236</v>
      </c>
      <c r="B151" s="34">
        <v>22</v>
      </c>
      <c r="C151" s="34">
        <v>125</v>
      </c>
      <c r="D151" s="34">
        <v>96</v>
      </c>
      <c r="E151" s="34">
        <v>101</v>
      </c>
      <c r="F151" s="34">
        <v>530</v>
      </c>
      <c r="G151" s="35">
        <v>0.96</v>
      </c>
      <c r="H151" s="35">
        <v>0.05</v>
      </c>
      <c r="I151" s="35">
        <v>0</v>
      </c>
      <c r="J151" s="34">
        <v>135</v>
      </c>
      <c r="K151" s="33" t="s">
        <v>237</v>
      </c>
      <c r="R151" s="24"/>
    </row>
    <row r="152" spans="1:18" s="23" customFormat="1" ht="12" x14ac:dyDescent="0.2">
      <c r="A152" s="33" t="s">
        <v>242</v>
      </c>
      <c r="B152" s="34">
        <v>19</v>
      </c>
      <c r="C152" s="34">
        <v>174</v>
      </c>
      <c r="D152" s="34">
        <v>141</v>
      </c>
      <c r="E152" s="34">
        <v>134</v>
      </c>
      <c r="F152" s="34">
        <v>440</v>
      </c>
      <c r="G152" s="35">
        <v>0.95</v>
      </c>
      <c r="H152" s="35">
        <v>0.05</v>
      </c>
      <c r="I152" s="35">
        <v>0</v>
      </c>
      <c r="J152" s="34">
        <v>284</v>
      </c>
      <c r="K152" s="33" t="s">
        <v>243</v>
      </c>
      <c r="R152" s="24"/>
    </row>
    <row r="153" spans="1:18" s="23" customFormat="1" ht="12" x14ac:dyDescent="0.2">
      <c r="A153" s="33" t="s">
        <v>103</v>
      </c>
      <c r="B153" s="34">
        <v>20</v>
      </c>
      <c r="C153" s="34">
        <v>176</v>
      </c>
      <c r="D153" s="34">
        <v>104</v>
      </c>
      <c r="E153" s="34">
        <v>106</v>
      </c>
      <c r="F153" s="34">
        <v>1226</v>
      </c>
      <c r="G153" s="35">
        <v>0.95</v>
      </c>
      <c r="H153" s="35">
        <v>0</v>
      </c>
      <c r="I153" s="35">
        <v>0.05</v>
      </c>
      <c r="J153" s="34">
        <v>194</v>
      </c>
      <c r="K153" s="33" t="s">
        <v>104</v>
      </c>
      <c r="R153" s="24"/>
    </row>
    <row r="154" spans="1:18" s="23" customFormat="1" ht="12" x14ac:dyDescent="0.2">
      <c r="A154" s="33" t="s">
        <v>234</v>
      </c>
      <c r="B154" s="34">
        <v>42</v>
      </c>
      <c r="C154" s="34">
        <v>278</v>
      </c>
      <c r="D154" s="34">
        <v>148</v>
      </c>
      <c r="E154" s="34">
        <v>172</v>
      </c>
      <c r="F154" s="34">
        <v>1687</v>
      </c>
      <c r="G154" s="35">
        <v>0.88</v>
      </c>
      <c r="H154" s="35">
        <v>0.05</v>
      </c>
      <c r="I154" s="35">
        <v>7.0000000000000007E-2</v>
      </c>
      <c r="J154" s="34">
        <v>262</v>
      </c>
      <c r="K154" s="33" t="s">
        <v>235</v>
      </c>
      <c r="R154" s="24"/>
    </row>
    <row r="155" spans="1:18" s="23" customFormat="1" ht="12" x14ac:dyDescent="0.2">
      <c r="A155" s="33" t="s">
        <v>99</v>
      </c>
      <c r="B155" s="34">
        <v>22</v>
      </c>
      <c r="C155" s="34">
        <v>103</v>
      </c>
      <c r="D155" s="34">
        <v>88</v>
      </c>
      <c r="E155" s="34">
        <v>82</v>
      </c>
      <c r="F155" s="34">
        <v>308</v>
      </c>
      <c r="G155" s="35">
        <v>1</v>
      </c>
      <c r="H155" s="35">
        <v>0</v>
      </c>
      <c r="I155" s="35">
        <v>0</v>
      </c>
      <c r="J155" s="34">
        <v>130</v>
      </c>
      <c r="K155" s="33" t="s">
        <v>100</v>
      </c>
      <c r="R155" s="24"/>
    </row>
    <row r="156" spans="1:18" s="23" customFormat="1" ht="12" x14ac:dyDescent="0.2">
      <c r="A156" s="33" t="s">
        <v>238</v>
      </c>
      <c r="B156" s="34">
        <v>20</v>
      </c>
      <c r="C156" s="34">
        <v>84</v>
      </c>
      <c r="D156" s="34">
        <v>69</v>
      </c>
      <c r="E156" s="34">
        <v>77</v>
      </c>
      <c r="F156" s="34">
        <v>164</v>
      </c>
      <c r="G156" s="35">
        <v>1</v>
      </c>
      <c r="H156" s="35">
        <v>0</v>
      </c>
      <c r="I156" s="35">
        <v>0</v>
      </c>
      <c r="J156" s="34">
        <v>108</v>
      </c>
      <c r="K156" s="33" t="s">
        <v>239</v>
      </c>
      <c r="R156" s="24"/>
    </row>
    <row r="157" spans="1:18" s="23" customFormat="1" ht="12" x14ac:dyDescent="0.2">
      <c r="A157" s="33" t="s">
        <v>155</v>
      </c>
      <c r="B157" s="34">
        <v>13</v>
      </c>
      <c r="C157" s="34">
        <v>136</v>
      </c>
      <c r="D157" s="34">
        <v>106</v>
      </c>
      <c r="E157" s="34">
        <v>125</v>
      </c>
      <c r="F157" s="34">
        <v>274</v>
      </c>
      <c r="G157" s="35">
        <v>1</v>
      </c>
      <c r="H157" s="35">
        <v>0</v>
      </c>
      <c r="I157" s="35">
        <v>0</v>
      </c>
      <c r="J157" s="34">
        <v>164</v>
      </c>
      <c r="K157" s="33" t="s">
        <v>156</v>
      </c>
      <c r="R157" s="24"/>
    </row>
    <row r="158" spans="1:18" s="23" customFormat="1" ht="12" x14ac:dyDescent="0.2">
      <c r="A158" s="33" t="s">
        <v>133</v>
      </c>
      <c r="B158" s="34">
        <v>33</v>
      </c>
      <c r="C158" s="34">
        <v>207</v>
      </c>
      <c r="D158" s="34">
        <v>112</v>
      </c>
      <c r="E158" s="34">
        <v>129</v>
      </c>
      <c r="F158" s="34">
        <v>907</v>
      </c>
      <c r="G158" s="35">
        <v>0.88</v>
      </c>
      <c r="H158" s="35">
        <v>0.12</v>
      </c>
      <c r="I158" s="35">
        <v>0</v>
      </c>
      <c r="J158" s="34">
        <v>224</v>
      </c>
      <c r="K158" s="33" t="s">
        <v>134</v>
      </c>
      <c r="R158" s="24"/>
    </row>
    <row r="159" spans="1:18" s="23" customFormat="1" ht="12" x14ac:dyDescent="0.2">
      <c r="A159" s="33" t="s">
        <v>144</v>
      </c>
      <c r="B159" s="34">
        <v>21</v>
      </c>
      <c r="C159" s="34">
        <v>226</v>
      </c>
      <c r="D159" s="34">
        <v>98</v>
      </c>
      <c r="E159" s="34">
        <v>125</v>
      </c>
      <c r="F159" s="34">
        <v>1022</v>
      </c>
      <c r="G159" s="35">
        <v>0.81</v>
      </c>
      <c r="H159" s="35">
        <v>0.14000000000000001</v>
      </c>
      <c r="I159" s="35">
        <v>0.05</v>
      </c>
      <c r="J159" s="34">
        <v>278</v>
      </c>
      <c r="K159" s="33" t="s">
        <v>145</v>
      </c>
      <c r="R159" s="24"/>
    </row>
    <row r="160" spans="1:18" s="23" customFormat="1" ht="12" x14ac:dyDescent="0.2">
      <c r="A160" s="33" t="s">
        <v>277</v>
      </c>
      <c r="B160" s="34">
        <v>19</v>
      </c>
      <c r="C160" s="34">
        <v>139</v>
      </c>
      <c r="D160" s="34">
        <v>83</v>
      </c>
      <c r="E160" s="34">
        <v>95</v>
      </c>
      <c r="F160" s="34">
        <v>639</v>
      </c>
      <c r="G160" s="35">
        <v>0.9</v>
      </c>
      <c r="H160" s="35">
        <v>0.11</v>
      </c>
      <c r="I160" s="35">
        <v>0</v>
      </c>
      <c r="J160" s="34">
        <v>124</v>
      </c>
      <c r="K160" s="33" t="s">
        <v>248</v>
      </c>
      <c r="R160" s="24"/>
    </row>
    <row r="161" spans="1:19" s="23" customFormat="1" ht="12" x14ac:dyDescent="0.2">
      <c r="A161" s="33" t="s">
        <v>278</v>
      </c>
      <c r="B161" s="34">
        <v>26</v>
      </c>
      <c r="C161" s="34">
        <v>172</v>
      </c>
      <c r="D161" s="34">
        <v>96</v>
      </c>
      <c r="E161" s="34">
        <v>92</v>
      </c>
      <c r="F161" s="34">
        <v>1931</v>
      </c>
      <c r="G161" s="35">
        <v>0.96</v>
      </c>
      <c r="H161" s="35">
        <v>0</v>
      </c>
      <c r="I161" s="35">
        <v>0.04</v>
      </c>
      <c r="J161" s="34">
        <v>128</v>
      </c>
      <c r="K161" s="33" t="s">
        <v>259</v>
      </c>
      <c r="R161" s="24"/>
    </row>
    <row r="162" spans="1:19" x14ac:dyDescent="0.25">
      <c r="A162" s="9" t="s">
        <v>251</v>
      </c>
      <c r="B162" s="9">
        <v>3265</v>
      </c>
      <c r="C162" s="9">
        <v>227</v>
      </c>
      <c r="D162" s="9">
        <v>119</v>
      </c>
      <c r="E162" s="9">
        <v>135</v>
      </c>
      <c r="F162" s="37">
        <v>2362</v>
      </c>
      <c r="G162" s="36">
        <v>0.85399999999999998</v>
      </c>
      <c r="H162" s="36">
        <v>0.11</v>
      </c>
      <c r="I162" s="36">
        <v>3.5999999999999997E-2</v>
      </c>
      <c r="J162" s="9">
        <v>251</v>
      </c>
      <c r="K162" s="9" t="s">
        <v>311</v>
      </c>
      <c r="L162" s="1"/>
      <c r="R162" s="2"/>
      <c r="S162" s="1"/>
    </row>
    <row r="163" spans="1:19" x14ac:dyDescent="0.25">
      <c r="A163" t="s">
        <v>279</v>
      </c>
    </row>
    <row r="164" spans="1:19" x14ac:dyDescent="0.25">
      <c r="A164" t="s">
        <v>297</v>
      </c>
    </row>
    <row r="165" spans="1:19" x14ac:dyDescent="0.25">
      <c r="A165" t="s">
        <v>303</v>
      </c>
    </row>
    <row r="166" spans="1:19" x14ac:dyDescent="0.25">
      <c r="A166" t="s">
        <v>284</v>
      </c>
    </row>
    <row r="167" spans="1:19" ht="37.9" customHeight="1" x14ac:dyDescent="0.25">
      <c r="A167" s="48" t="s">
        <v>326</v>
      </c>
      <c r="B167" s="48"/>
      <c r="C167" s="48"/>
      <c r="F167" s="15"/>
      <c r="L167" s="1"/>
      <c r="R167" s="2"/>
      <c r="S167" s="1"/>
    </row>
    <row r="168" spans="1:19" ht="67.5" x14ac:dyDescent="0.25">
      <c r="A168" s="38" t="s">
        <v>280</v>
      </c>
      <c r="B168" s="39" t="s">
        <v>321</v>
      </c>
      <c r="C168" s="40" t="s">
        <v>322</v>
      </c>
      <c r="F168" s="15"/>
      <c r="J168" s="1"/>
      <c r="K168" s="1"/>
      <c r="L168" s="1"/>
      <c r="P168" s="2"/>
      <c r="S168" s="1"/>
    </row>
    <row r="169" spans="1:19" ht="45" x14ac:dyDescent="0.25">
      <c r="A169" s="38" t="s">
        <v>281</v>
      </c>
      <c r="B169" s="39" t="s">
        <v>252</v>
      </c>
      <c r="C169" s="40" t="s">
        <v>323</v>
      </c>
      <c r="F169" s="15"/>
      <c r="J169" s="1"/>
      <c r="K169" s="1"/>
      <c r="L169" s="1"/>
      <c r="P169" s="2"/>
      <c r="S169" s="1"/>
    </row>
    <row r="170" spans="1:19" ht="45" x14ac:dyDescent="0.25">
      <c r="A170" s="38" t="s">
        <v>282</v>
      </c>
      <c r="B170" s="39" t="s">
        <v>253</v>
      </c>
      <c r="C170" s="40" t="s">
        <v>324</v>
      </c>
      <c r="F170" s="15"/>
      <c r="J170" s="1"/>
      <c r="K170" s="1"/>
      <c r="L170" s="1"/>
      <c r="P170" s="2"/>
      <c r="S170" s="1"/>
    </row>
    <row r="171" spans="1:19" ht="33.75" x14ac:dyDescent="0.25">
      <c r="A171" s="38" t="s">
        <v>283</v>
      </c>
      <c r="B171" s="39" t="s">
        <v>254</v>
      </c>
      <c r="C171" s="40" t="s">
        <v>325</v>
      </c>
      <c r="F171" s="15"/>
      <c r="J171" s="1"/>
      <c r="K171" s="1"/>
      <c r="L171" s="1"/>
      <c r="P171" s="2"/>
      <c r="S171" s="1"/>
    </row>
    <row r="172" spans="1:19" x14ac:dyDescent="0.25">
      <c r="A172" s="41"/>
      <c r="B172" s="15"/>
      <c r="C172" s="15"/>
      <c r="F172" s="15"/>
    </row>
    <row r="173" spans="1:19" x14ac:dyDescent="0.25">
      <c r="A173" s="41"/>
      <c r="B173" s="15"/>
      <c r="C173" s="15"/>
      <c r="D173" s="15"/>
      <c r="E173" s="15"/>
      <c r="F173" s="15"/>
    </row>
    <row r="174" spans="1:19" x14ac:dyDescent="0.25">
      <c r="A174" s="41"/>
      <c r="B174" s="15"/>
      <c r="C174" s="15"/>
      <c r="D174" s="15"/>
      <c r="E174" s="15"/>
    </row>
    <row r="175" spans="1:19" x14ac:dyDescent="0.25">
      <c r="A175" s="41"/>
      <c r="B175" s="15"/>
      <c r="C175" s="15"/>
      <c r="D175" s="15"/>
      <c r="E175" s="15"/>
    </row>
  </sheetData>
  <sortState xmlns:xlrd2="http://schemas.microsoft.com/office/spreadsheetml/2017/richdata2" ref="A46:K161">
    <sortCondition ref="A46:A161"/>
  </sortState>
  <mergeCells count="6">
    <mergeCell ref="K44:K45"/>
    <mergeCell ref="A167:C167"/>
    <mergeCell ref="G44:G45"/>
    <mergeCell ref="H44:H45"/>
    <mergeCell ref="I44:I45"/>
    <mergeCell ref="A44:A45"/>
  </mergeCells>
  <phoneticPr fontId="10" type="noConversion"/>
  <pageMargins left="0.7" right="0.7" top="0.75" bottom="0.75" header="0.3" footer="0.3"/>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pageSetUpPr fitToPage="1"/>
  </sheetPr>
  <dimension ref="A1:J96"/>
  <sheetViews>
    <sheetView workbookViewId="0">
      <selection activeCell="A27" sqref="A27"/>
    </sheetView>
  </sheetViews>
  <sheetFormatPr baseColWidth="10" defaultColWidth="9.140625" defaultRowHeight="15" x14ac:dyDescent="0.25"/>
  <sheetData>
    <row r="1" spans="1:1" x14ac:dyDescent="0.25">
      <c r="A1" t="s">
        <v>2</v>
      </c>
    </row>
    <row r="3" spans="1:1" x14ac:dyDescent="0.25">
      <c r="A3" t="s">
        <v>313</v>
      </c>
    </row>
    <row r="4" spans="1:1" x14ac:dyDescent="0.25">
      <c r="A4" s="8" t="s">
        <v>334</v>
      </c>
    </row>
    <row r="5" spans="1:1" x14ac:dyDescent="0.25">
      <c r="A5" t="s">
        <v>333</v>
      </c>
    </row>
    <row r="6" spans="1:1" x14ac:dyDescent="0.25">
      <c r="A6" s="8" t="s">
        <v>336</v>
      </c>
    </row>
    <row r="7" spans="1:1" x14ac:dyDescent="0.25">
      <c r="A7" t="s">
        <v>335</v>
      </c>
    </row>
    <row r="8" spans="1:1" x14ac:dyDescent="0.25">
      <c r="A8" t="s">
        <v>291</v>
      </c>
    </row>
    <row r="9" spans="1:1" x14ac:dyDescent="0.25">
      <c r="A9" s="8" t="s">
        <v>285</v>
      </c>
    </row>
    <row r="10" spans="1:1" x14ac:dyDescent="0.25">
      <c r="A10" t="s">
        <v>337</v>
      </c>
    </row>
    <row r="11" spans="1:1" x14ac:dyDescent="0.25">
      <c r="A11" s="8" t="s">
        <v>285</v>
      </c>
    </row>
    <row r="12" spans="1:1" x14ac:dyDescent="0.25">
      <c r="A12" t="s">
        <v>286</v>
      </c>
    </row>
    <row r="26" spans="1:2" x14ac:dyDescent="0.25">
      <c r="A26" t="s">
        <v>279</v>
      </c>
    </row>
    <row r="27" spans="1:2" x14ac:dyDescent="0.25">
      <c r="A27" t="s">
        <v>312</v>
      </c>
    </row>
    <row r="29" spans="1:2" x14ac:dyDescent="0.25">
      <c r="A29" t="s">
        <v>292</v>
      </c>
      <c r="B29" s="8"/>
    </row>
    <row r="30" spans="1:2" x14ac:dyDescent="0.25">
      <c r="A30" s="8" t="s">
        <v>287</v>
      </c>
    </row>
    <row r="31" spans="1:2" x14ac:dyDescent="0.25">
      <c r="A31" t="s">
        <v>337</v>
      </c>
    </row>
    <row r="32" spans="1:2" x14ac:dyDescent="0.25">
      <c r="A32" s="8" t="s">
        <v>287</v>
      </c>
    </row>
    <row r="33" spans="1:1" x14ac:dyDescent="0.25">
      <c r="A33" t="s">
        <v>286</v>
      </c>
    </row>
    <row r="48" spans="1:1" x14ac:dyDescent="0.25">
      <c r="A48" t="s">
        <v>279</v>
      </c>
    </row>
    <row r="49" spans="1:1" x14ac:dyDescent="0.25">
      <c r="A49" t="s">
        <v>312</v>
      </c>
    </row>
    <row r="51" spans="1:1" x14ac:dyDescent="0.25">
      <c r="A51" t="s">
        <v>293</v>
      </c>
    </row>
    <row r="52" spans="1:1" x14ac:dyDescent="0.25">
      <c r="A52" s="8" t="s">
        <v>288</v>
      </c>
    </row>
    <row r="53" spans="1:1" x14ac:dyDescent="0.25">
      <c r="A53" t="s">
        <v>337</v>
      </c>
    </row>
    <row r="54" spans="1:1" x14ac:dyDescent="0.25">
      <c r="A54" s="8" t="s">
        <v>288</v>
      </c>
    </row>
    <row r="55" spans="1:1" x14ac:dyDescent="0.25">
      <c r="A55" t="s">
        <v>286</v>
      </c>
    </row>
    <row r="71" spans="1:1" x14ac:dyDescent="0.25">
      <c r="A71" t="s">
        <v>279</v>
      </c>
    </row>
    <row r="72" spans="1:1" x14ac:dyDescent="0.25">
      <c r="A72" t="s">
        <v>312</v>
      </c>
    </row>
    <row r="75" spans="1:1" x14ac:dyDescent="0.25">
      <c r="A75" t="s">
        <v>294</v>
      </c>
    </row>
    <row r="76" spans="1:1" x14ac:dyDescent="0.25">
      <c r="A76" s="8" t="s">
        <v>289</v>
      </c>
    </row>
    <row r="77" spans="1:1" x14ac:dyDescent="0.25">
      <c r="A77" t="s">
        <v>337</v>
      </c>
    </row>
    <row r="78" spans="1:1" x14ac:dyDescent="0.25">
      <c r="A78" s="8" t="s">
        <v>289</v>
      </c>
    </row>
    <row r="79" spans="1:1" x14ac:dyDescent="0.25">
      <c r="A79" t="s">
        <v>286</v>
      </c>
    </row>
    <row r="83" spans="1:10" x14ac:dyDescent="0.25">
      <c r="J83" s="32"/>
    </row>
    <row r="95" spans="1:10" x14ac:dyDescent="0.25">
      <c r="A95" t="s">
        <v>279</v>
      </c>
    </row>
    <row r="96" spans="1:10" x14ac:dyDescent="0.25">
      <c r="A96" t="s">
        <v>312</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7"/>
  <sheetViews>
    <sheetView tabSelected="1" zoomScale="145" zoomScaleNormal="145" workbookViewId="0">
      <selection activeCell="A6" sqref="A6"/>
    </sheetView>
  </sheetViews>
  <sheetFormatPr baseColWidth="10" defaultColWidth="9.140625" defaultRowHeight="15" x14ac:dyDescent="0.25"/>
  <cols>
    <col min="1" max="1" width="24.5703125" customWidth="1"/>
    <col min="2" max="2" width="19" customWidth="1"/>
    <col min="4" max="4" width="31.28515625" customWidth="1"/>
  </cols>
  <sheetData>
    <row r="1" spans="1:8" s="14" customFormat="1" ht="11.25" x14ac:dyDescent="0.2">
      <c r="A1" s="12" t="s">
        <v>2</v>
      </c>
      <c r="B1" s="12"/>
      <c r="C1" s="12"/>
      <c r="D1" s="12"/>
    </row>
    <row r="2" spans="1:8" s="14" customFormat="1" ht="11.25" x14ac:dyDescent="0.2">
      <c r="A2" s="12"/>
      <c r="B2" s="12"/>
      <c r="C2" s="12"/>
      <c r="D2" s="12"/>
    </row>
    <row r="3" spans="1:8" s="14" customFormat="1" x14ac:dyDescent="0.25">
      <c r="A3" t="s">
        <v>302</v>
      </c>
      <c r="B3" s="12"/>
      <c r="C3" s="12"/>
      <c r="D3" s="12"/>
    </row>
    <row r="4" spans="1:8" s="14" customFormat="1" x14ac:dyDescent="0.25">
      <c r="A4" s="8" t="s">
        <v>338</v>
      </c>
      <c r="B4"/>
      <c r="C4"/>
      <c r="D4"/>
      <c r="E4"/>
      <c r="F4"/>
      <c r="G4"/>
      <c r="H4"/>
    </row>
    <row r="5" spans="1:8" x14ac:dyDescent="0.25">
      <c r="A5" t="s">
        <v>298</v>
      </c>
    </row>
    <row r="6" spans="1:8" x14ac:dyDescent="0.25">
      <c r="A6" s="8" t="s">
        <v>339</v>
      </c>
    </row>
    <row r="7" spans="1:8" s="11" customFormat="1" x14ac:dyDescent="0.25">
      <c r="A7" t="s">
        <v>33</v>
      </c>
      <c r="B7"/>
      <c r="C7"/>
      <c r="D7"/>
      <c r="E7"/>
      <c r="F7"/>
      <c r="G7"/>
      <c r="H7"/>
    </row>
    <row r="8" spans="1:8" s="11" customFormat="1" x14ac:dyDescent="0.25">
      <c r="A8"/>
      <c r="B8"/>
      <c r="C8"/>
      <c r="D8"/>
      <c r="E8"/>
      <c r="F8"/>
      <c r="G8"/>
      <c r="H8"/>
    </row>
    <row r="9" spans="1:8" ht="36" x14ac:dyDescent="0.25">
      <c r="A9" s="28" t="s">
        <v>314</v>
      </c>
      <c r="B9" s="28" t="s">
        <v>299</v>
      </c>
    </row>
    <row r="10" spans="1:8" x14ac:dyDescent="0.25">
      <c r="A10" s="26">
        <v>2006</v>
      </c>
      <c r="B10" s="26">
        <v>125</v>
      </c>
    </row>
    <row r="11" spans="1:8" x14ac:dyDescent="0.25">
      <c r="A11" s="26">
        <v>2007</v>
      </c>
      <c r="B11" s="26">
        <v>174</v>
      </c>
    </row>
    <row r="12" spans="1:8" x14ac:dyDescent="0.25">
      <c r="A12" s="26">
        <v>2008</v>
      </c>
      <c r="B12" s="26">
        <v>133</v>
      </c>
    </row>
    <row r="13" spans="1:8" x14ac:dyDescent="0.25">
      <c r="A13" s="26">
        <v>2009</v>
      </c>
      <c r="B13" s="26">
        <v>132</v>
      </c>
    </row>
    <row r="14" spans="1:8" x14ac:dyDescent="0.25">
      <c r="A14" s="26">
        <v>2010</v>
      </c>
      <c r="B14" s="26">
        <v>171</v>
      </c>
    </row>
    <row r="15" spans="1:8" x14ac:dyDescent="0.25">
      <c r="A15" s="26">
        <v>2011</v>
      </c>
      <c r="B15" s="26">
        <v>346</v>
      </c>
    </row>
    <row r="16" spans="1:8" x14ac:dyDescent="0.25">
      <c r="A16" s="26">
        <v>2012</v>
      </c>
      <c r="B16" s="26">
        <v>261</v>
      </c>
    </row>
    <row r="17" spans="1:8" x14ac:dyDescent="0.25">
      <c r="A17" s="26">
        <v>2013</v>
      </c>
      <c r="B17" s="26">
        <v>228</v>
      </c>
    </row>
    <row r="18" spans="1:8" x14ac:dyDescent="0.25">
      <c r="A18" s="26">
        <v>2014</v>
      </c>
      <c r="B18" s="26">
        <v>365</v>
      </c>
    </row>
    <row r="19" spans="1:8" x14ac:dyDescent="0.25">
      <c r="A19" s="26">
        <v>2015</v>
      </c>
      <c r="B19" s="26">
        <v>429</v>
      </c>
    </row>
    <row r="20" spans="1:8" x14ac:dyDescent="0.25">
      <c r="A20" s="26">
        <v>2016</v>
      </c>
      <c r="B20" s="26">
        <v>313</v>
      </c>
    </row>
    <row r="21" spans="1:8" x14ac:dyDescent="0.25">
      <c r="A21" s="26">
        <v>2017</v>
      </c>
      <c r="B21" s="26">
        <v>188</v>
      </c>
    </row>
    <row r="22" spans="1:8" x14ac:dyDescent="0.25">
      <c r="A22" s="26">
        <v>2018</v>
      </c>
      <c r="B22" s="26">
        <v>184</v>
      </c>
    </row>
    <row r="23" spans="1:8" x14ac:dyDescent="0.25">
      <c r="A23" s="27">
        <v>2019</v>
      </c>
      <c r="B23" s="27">
        <v>288</v>
      </c>
    </row>
    <row r="24" spans="1:8" x14ac:dyDescent="0.25">
      <c r="A24" s="25" t="s">
        <v>279</v>
      </c>
    </row>
    <row r="25" spans="1:8" x14ac:dyDescent="0.25">
      <c r="A25" s="25" t="s">
        <v>312</v>
      </c>
      <c r="B25" s="29"/>
    </row>
    <row r="26" spans="1:8" x14ac:dyDescent="0.25">
      <c r="A26" s="25"/>
      <c r="B26" s="29"/>
    </row>
    <row r="27" spans="1:8" x14ac:dyDescent="0.25">
      <c r="A27" t="s">
        <v>295</v>
      </c>
    </row>
    <row r="28" spans="1:8" s="14" customFormat="1" x14ac:dyDescent="0.25">
      <c r="A28" s="8" t="s">
        <v>338</v>
      </c>
      <c r="B28"/>
      <c r="C28"/>
      <c r="D28"/>
      <c r="E28"/>
      <c r="F28"/>
      <c r="G28"/>
      <c r="H28"/>
    </row>
    <row r="29" spans="1:8" x14ac:dyDescent="0.25">
      <c r="A29" t="s">
        <v>298</v>
      </c>
    </row>
    <row r="30" spans="1:8" x14ac:dyDescent="0.25">
      <c r="A30" s="8" t="s">
        <v>339</v>
      </c>
    </row>
    <row r="31" spans="1:8" s="11" customFormat="1" x14ac:dyDescent="0.25">
      <c r="A31" t="s">
        <v>33</v>
      </c>
      <c r="B31"/>
      <c r="C31"/>
      <c r="D31"/>
      <c r="E31"/>
      <c r="F31"/>
      <c r="G31"/>
      <c r="H31"/>
    </row>
    <row r="32" spans="1:8" ht="18" customHeight="1" x14ac:dyDescent="0.25"/>
    <row r="33" spans="1:19" x14ac:dyDescent="0.25">
      <c r="A33" t="s">
        <v>290</v>
      </c>
    </row>
    <row r="34" spans="1:19" x14ac:dyDescent="0.25">
      <c r="A34" t="s">
        <v>33</v>
      </c>
    </row>
    <row r="38" spans="1:19" ht="18" customHeight="1" x14ac:dyDescent="0.25"/>
    <row r="39" spans="1:19" ht="18" customHeight="1" x14ac:dyDescent="0.25"/>
    <row r="40" spans="1:19" ht="18" customHeight="1" x14ac:dyDescent="0.25"/>
    <row r="41" spans="1:19" ht="18" customHeight="1" x14ac:dyDescent="0.25"/>
    <row r="46" spans="1:19" s="4" customFormat="1" x14ac:dyDescent="0.25">
      <c r="A46" t="s">
        <v>279</v>
      </c>
      <c r="B46"/>
      <c r="S46" s="5"/>
    </row>
    <row r="47" spans="1:19" x14ac:dyDescent="0.25">
      <c r="A47" t="s">
        <v>312</v>
      </c>
      <c r="D47" s="3"/>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9"/>
  <sheetViews>
    <sheetView topLeftCell="A22" zoomScale="130" zoomScaleNormal="130" workbookViewId="0">
      <selection activeCell="D46" sqref="D46:D49"/>
    </sheetView>
  </sheetViews>
  <sheetFormatPr baseColWidth="10" defaultColWidth="9.140625" defaultRowHeight="15" x14ac:dyDescent="0.25"/>
  <cols>
    <col min="2" max="2" width="22.140625" customWidth="1"/>
    <col min="4" max="4" width="30" customWidth="1"/>
    <col min="9" max="9" width="30.85546875" customWidth="1"/>
  </cols>
  <sheetData>
    <row r="1" spans="1:23" s="14" customFormat="1" ht="11.25" x14ac:dyDescent="0.2">
      <c r="A1" s="12" t="s">
        <v>2</v>
      </c>
      <c r="B1" s="12"/>
      <c r="C1" s="12"/>
      <c r="D1" s="12"/>
    </row>
    <row r="2" spans="1:23" s="14" customFormat="1" x14ac:dyDescent="0.25">
      <c r="A2" s="14" t="s">
        <v>296</v>
      </c>
      <c r="B2" s="8"/>
      <c r="C2"/>
      <c r="D2"/>
      <c r="E2"/>
      <c r="F2"/>
      <c r="G2"/>
      <c r="H2"/>
      <c r="I2"/>
      <c r="J2"/>
      <c r="K2"/>
      <c r="L2"/>
      <c r="M2"/>
      <c r="N2"/>
      <c r="O2"/>
      <c r="P2"/>
      <c r="Q2"/>
      <c r="R2"/>
      <c r="S2"/>
      <c r="T2"/>
      <c r="U2"/>
      <c r="V2"/>
      <c r="W2"/>
    </row>
    <row r="3" spans="1:23" s="14" customFormat="1" x14ac:dyDescent="0.25">
      <c r="A3" s="8" t="s">
        <v>300</v>
      </c>
      <c r="B3"/>
      <c r="C3"/>
      <c r="D3"/>
      <c r="E3"/>
      <c r="F3"/>
      <c r="G3"/>
      <c r="H3"/>
      <c r="I3"/>
      <c r="J3"/>
      <c r="K3"/>
      <c r="L3"/>
      <c r="M3"/>
      <c r="N3"/>
      <c r="O3"/>
      <c r="P3"/>
      <c r="Q3"/>
      <c r="R3"/>
      <c r="S3"/>
      <c r="T3"/>
      <c r="U3"/>
      <c r="V3"/>
      <c r="W3"/>
    </row>
    <row r="4" spans="1:23" s="14" customFormat="1" x14ac:dyDescent="0.25">
      <c r="A4" s="8" t="s">
        <v>301</v>
      </c>
      <c r="B4"/>
      <c r="C4"/>
      <c r="D4"/>
      <c r="E4"/>
      <c r="F4"/>
      <c r="G4"/>
      <c r="H4"/>
      <c r="I4"/>
      <c r="J4"/>
      <c r="K4"/>
      <c r="L4"/>
      <c r="M4"/>
      <c r="N4"/>
      <c r="O4"/>
      <c r="P4"/>
      <c r="Q4"/>
      <c r="R4"/>
      <c r="S4"/>
      <c r="T4"/>
      <c r="U4"/>
      <c r="V4"/>
      <c r="W4"/>
    </row>
    <row r="8" spans="1:23" ht="14.45" customHeight="1" x14ac:dyDescent="0.25"/>
    <row r="11" spans="1:23" ht="14.45" customHeight="1" x14ac:dyDescent="0.25"/>
    <row r="12" spans="1:23" ht="15" customHeight="1" x14ac:dyDescent="0.25"/>
    <row r="15" spans="1:23" ht="14.45" customHeight="1" x14ac:dyDescent="0.25"/>
    <row r="23" spans="1:23" s="4" customFormat="1" x14ac:dyDescent="0.25">
      <c r="A23"/>
      <c r="B23"/>
      <c r="C23"/>
      <c r="D23"/>
      <c r="E23"/>
      <c r="F23"/>
      <c r="G23"/>
      <c r="H23"/>
      <c r="I23"/>
      <c r="J23"/>
      <c r="K23"/>
      <c r="L23"/>
      <c r="M23"/>
      <c r="N23"/>
      <c r="O23"/>
      <c r="P23"/>
      <c r="Q23"/>
      <c r="R23"/>
      <c r="S23"/>
      <c r="T23"/>
      <c r="U23"/>
      <c r="V23"/>
      <c r="W23"/>
    </row>
    <row r="24" spans="1:23" s="4" customFormat="1" x14ac:dyDescent="0.25">
      <c r="A24"/>
      <c r="B24"/>
      <c r="C24"/>
      <c r="D24"/>
      <c r="E24"/>
      <c r="F24"/>
      <c r="G24"/>
      <c r="H24"/>
      <c r="I24"/>
      <c r="J24"/>
      <c r="K24"/>
      <c r="L24"/>
      <c r="M24"/>
      <c r="N24"/>
      <c r="O24"/>
      <c r="P24"/>
      <c r="Q24"/>
      <c r="R24"/>
      <c r="S24"/>
      <c r="T24"/>
      <c r="U24"/>
      <c r="V24"/>
      <c r="W24"/>
    </row>
    <row r="43" spans="1:4" x14ac:dyDescent="0.25">
      <c r="A43" t="s">
        <v>279</v>
      </c>
    </row>
    <row r="44" spans="1:4" x14ac:dyDescent="0.25">
      <c r="A44" t="s">
        <v>312</v>
      </c>
    </row>
    <row r="46" spans="1:4" x14ac:dyDescent="0.25">
      <c r="D46" t="s">
        <v>340</v>
      </c>
    </row>
    <row r="47" spans="1:4" x14ac:dyDescent="0.25">
      <c r="D47" t="s">
        <v>341</v>
      </c>
    </row>
    <row r="48" spans="1:4" x14ac:dyDescent="0.25">
      <c r="D48" t="s">
        <v>342</v>
      </c>
    </row>
    <row r="49" spans="4:4" x14ac:dyDescent="0.25">
      <c r="D49" t="s">
        <v>343</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DPSIR</vt:lpstr>
      <vt:lpstr>Metadati</vt:lpstr>
      <vt:lpstr>Graf. 1 Radon</vt:lpstr>
      <vt:lpstr>Graf. 2 Radioattività funghi </vt:lpstr>
      <vt:lpstr>Tab. 2 Graf. 3 Infr. comunic.</vt:lpstr>
      <vt:lpstr>Graf. 4 - Catasto delle antenne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Prezzo, Denise</dc:creator>
  <cp:lastModifiedBy>Thurner, Brigitte</cp:lastModifiedBy>
  <cp:lastPrinted>2020-02-17T14:08:59Z</cp:lastPrinted>
  <dcterms:created xsi:type="dcterms:W3CDTF">2019-02-12T14:10:19Z</dcterms:created>
  <dcterms:modified xsi:type="dcterms:W3CDTF">2020-12-16T10:57:56Z</dcterms:modified>
</cp:coreProperties>
</file>