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provbz-my.sharepoint.com/personal/pb29147_prov_bz/Documents/Dokumente Arbeit/5_Endredaktion/5.4 SF/5.4.1 SF/Umweltindikatoren/"/>
    </mc:Choice>
  </mc:AlternateContent>
  <xr:revisionPtr revIDLastSave="17" documentId="8_{4EB9CA33-5996-42EE-9005-BAFB3199A46E}" xr6:coauthVersionLast="45" xr6:coauthVersionMax="45" xr10:uidLastSave="{AA6BB1F6-57E0-4060-BA32-EEFC88AC0487}"/>
  <bookViews>
    <workbookView xWindow="-120" yWindow="-120" windowWidth="29040" windowHeight="17640" firstSheet="3" activeTab="7" xr2:uid="{D6C318A3-7FEC-48F9-8707-E543A0AC415F}"/>
  </bookViews>
  <sheets>
    <sheet name="DPSIR" sheetId="5" r:id="rId1"/>
    <sheet name="Metadaten" sheetId="13" r:id="rId2"/>
    <sheet name="Tab.1 Sanierte Standorte" sheetId="7" r:id="rId3"/>
    <sheet name="Tab. 2-3-4 Müllmenge" sheetId="8" r:id="rId4"/>
    <sheet name="Tab.5 Städt.Grünflächen" sheetId="9" r:id="rId5"/>
    <sheet name="Tab. 6-7 Hochwasser_Erdrutsche" sheetId="10" r:id="rId6"/>
    <sheet name="Tab.8 Flächenverbrauch" sheetId="11" r:id="rId7"/>
    <sheet name="Tab.9 Landschaftszerstörung "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3" l="1"/>
  <c r="B4" i="13" s="1"/>
  <c r="B5" i="13" s="1"/>
  <c r="B6" i="13" s="1"/>
  <c r="B7" i="13" s="1"/>
  <c r="B8" i="13" s="1"/>
  <c r="B9" i="13" s="1"/>
  <c r="B10" i="13" s="1"/>
</calcChain>
</file>

<file path=xl/sharedStrings.xml><?xml version="1.0" encoding="utf-8"?>
<sst xmlns="http://schemas.openxmlformats.org/spreadsheetml/2006/main" count="155" uniqueCount="124">
  <si>
    <t xml:space="preserve">Tab.1 </t>
  </si>
  <si>
    <t>Numero e superficie dei siti interessati da bonifica - 31.12.2018</t>
  </si>
  <si>
    <t>Raccolta differenziata - 2018</t>
  </si>
  <si>
    <t>Conferimento dei rifiuti urbani in discarica - 2018</t>
  </si>
  <si>
    <t>Popolazione (a) esposta al rischio di frane - 2017 (elaborazione 2018)</t>
  </si>
  <si>
    <t>Popolazione (a) esposta al rischio di alluvioni - 2017 (elaborazione 2018)</t>
  </si>
  <si>
    <t>Consumo di suolo - 2018</t>
  </si>
  <si>
    <t>km²</t>
  </si>
  <si>
    <t>%</t>
  </si>
  <si>
    <t>Tab. 9</t>
  </si>
  <si>
    <t>Preoccupazione per il deterioramento del paesaggio - 2018</t>
  </si>
  <si>
    <t>Mülltrennung - 2018</t>
  </si>
  <si>
    <t>Entsorgung der Siedlungsabfälle auf Mülldeponien - 2018</t>
  </si>
  <si>
    <t>Dem Risiko von Erdrutschen ausgesetzte Bevölkerung (a) - 2017 (ausgearbeitet 2018)</t>
  </si>
  <si>
    <t>(a) Wohnbevölkerung 2011</t>
  </si>
  <si>
    <t>Dem Hochwasserrisiko ausgesetzte Bevölkerung (a) - 2017 (ausgearbeitet 2018)</t>
  </si>
  <si>
    <t>Flächenverbrauch - 2018</t>
  </si>
  <si>
    <t>Sorge über die Landschaftszerstörung - 2018</t>
  </si>
  <si>
    <t>Anzahl und Fläche der sanierten Standorte - 31.12.2018</t>
  </si>
  <si>
    <t>Erzeugter Siedlungsabfall - 2018</t>
  </si>
  <si>
    <r>
      <t>Fläche in m²
Superficie in m</t>
    </r>
    <r>
      <rPr>
        <b/>
        <sz val="11"/>
        <color theme="1"/>
        <rFont val="Calibri"/>
        <family val="2"/>
        <scheme val="minor"/>
      </rPr>
      <t>²</t>
    </r>
  </si>
  <si>
    <t>Standorte, die derzeit saniert werden
Siti in fase di bonifica</t>
  </si>
  <si>
    <t>Fläche in m²
Superficie in m²</t>
  </si>
  <si>
    <t>Anzahl Standorte 
Numero siti 
(a)</t>
  </si>
  <si>
    <t>Tonnen
Tonnellate</t>
  </si>
  <si>
    <t>Rifiuti urbani prodotti - 2018</t>
  </si>
  <si>
    <t xml:space="preserve">der Siedlungsabfälle vom insgesamt gesammelten Siedlungsabfall werden auf Mülldeponien entsorgt </t>
  </si>
  <si>
    <t xml:space="preserve"> di rifiuti urbani conferiti in discarica sul totale dei rifiuti urbani raccolti</t>
  </si>
  <si>
    <t>Verfügbarkeit von städtischen Grünflächen
Disponibilità di verde urbano</t>
  </si>
  <si>
    <t>Dichte der städtischen Grünflächen
Densità di verde urbano</t>
  </si>
  <si>
    <t xml:space="preserve">m² pro Einwohner
m² pro abitante
</t>
  </si>
  <si>
    <t xml:space="preserve">% des Gemeindegebiets
% sulla superficie comunale
</t>
  </si>
  <si>
    <t>%  der Wohnbevölkerung leben in Gebieten mit hoher oder sehr hoher Erdrutschgefahr, bezogen auf die gesamte Wohnbevölkerung</t>
  </si>
  <si>
    <t>% popolazione residente in aree con pericolosità da frane elevata e molto elevata sul totale della popolazione residente</t>
  </si>
  <si>
    <t>Flächenverbrauch
Consumo di suolo</t>
  </si>
  <si>
    <t>pro Kopf (m²/Einwohner)
pro capite (m²/abitanti)</t>
  </si>
  <si>
    <t>N.</t>
  </si>
  <si>
    <t>DPSIR</t>
  </si>
  <si>
    <t>S</t>
  </si>
  <si>
    <t>P</t>
  </si>
  <si>
    <t>R</t>
  </si>
  <si>
    <t>I</t>
  </si>
  <si>
    <t>DPSIR: S</t>
  </si>
  <si>
    <t>Fonte: Agenzia provinciale dell'ambiente</t>
  </si>
  <si>
    <t>DPSIR: P</t>
  </si>
  <si>
    <t>DPSIR: R</t>
  </si>
  <si>
    <t>DPSIR: I</t>
  </si>
  <si>
    <t>Quelle: Landesagentur für Umwelt und Klimaschutz</t>
  </si>
  <si>
    <t xml:space="preserve">Fonte: Ufficio provinciale gestione rifiuti </t>
  </si>
  <si>
    <t xml:space="preserve">Quelle: Landesamt für Abfallwirtschaft </t>
  </si>
  <si>
    <t>Leitfaden zur Konsultation</t>
  </si>
  <si>
    <t>Die Indikatoren, mit denen der Zustand der Umwelt in Südtirol dargestellt wird, sind in 5 Themenbereiche unterteilt: Luft, Wasser, Boden, physikalische Einwirkungen und Produktionssysteme.</t>
  </si>
  <si>
    <t>Die Indikatoren werden nach dem DPSIR-Modell präsentiert, das in vereinfachter Form die Ursache-Wirkung-Beziehungen zwischen Mensch und Umwelt darstellt.</t>
  </si>
  <si>
    <t>Neben dem Namen des Indikators befindet sich ein Symbol, in dem der Anfangsbuchstabe des entsprechenden Elements des Modells hervorgehoben ist: Treibende Kräfte, Belastungen, Zustand, Auswirkungen und Reaktionen.</t>
  </si>
  <si>
    <r>
      <t xml:space="preserve">DPSIR: Abkürzung für </t>
    </r>
    <r>
      <rPr>
        <b/>
        <i/>
        <sz val="11"/>
        <color theme="1"/>
        <rFont val="Calibri"/>
        <family val="2"/>
        <scheme val="minor"/>
      </rPr>
      <t>D</t>
    </r>
    <r>
      <rPr>
        <i/>
        <sz val="11"/>
        <color theme="1"/>
        <rFont val="Calibri"/>
        <family val="2"/>
        <scheme val="minor"/>
      </rPr>
      <t xml:space="preserve">riving forces, </t>
    </r>
    <r>
      <rPr>
        <b/>
        <i/>
        <sz val="11"/>
        <color theme="1"/>
        <rFont val="Calibri"/>
        <family val="2"/>
        <scheme val="minor"/>
      </rPr>
      <t>P</t>
    </r>
    <r>
      <rPr>
        <i/>
        <sz val="11"/>
        <color theme="1"/>
        <rFont val="Calibri"/>
        <family val="2"/>
        <scheme val="minor"/>
      </rPr>
      <t xml:space="preserve">ressures, </t>
    </r>
    <r>
      <rPr>
        <b/>
        <i/>
        <sz val="11"/>
        <color theme="1"/>
        <rFont val="Calibri"/>
        <family val="2"/>
        <scheme val="minor"/>
      </rPr>
      <t>S</t>
    </r>
    <r>
      <rPr>
        <i/>
        <sz val="11"/>
        <color theme="1"/>
        <rFont val="Calibri"/>
        <family val="2"/>
        <scheme val="minor"/>
      </rPr>
      <t xml:space="preserve">tates, </t>
    </r>
    <r>
      <rPr>
        <b/>
        <i/>
        <sz val="11"/>
        <color theme="1"/>
        <rFont val="Calibri"/>
        <family val="2"/>
        <scheme val="minor"/>
      </rPr>
      <t>I</t>
    </r>
    <r>
      <rPr>
        <i/>
        <sz val="11"/>
        <color theme="1"/>
        <rFont val="Calibri"/>
        <family val="2"/>
        <scheme val="minor"/>
      </rPr>
      <t xml:space="preserve">mpacts and </t>
    </r>
    <r>
      <rPr>
        <b/>
        <i/>
        <sz val="11"/>
        <color theme="1"/>
        <rFont val="Calibri"/>
        <family val="2"/>
        <scheme val="minor"/>
      </rPr>
      <t>R</t>
    </r>
    <r>
      <rPr>
        <i/>
        <sz val="11"/>
        <color theme="1"/>
        <rFont val="Calibri"/>
        <family val="2"/>
        <scheme val="minor"/>
      </rPr>
      <t>esponses</t>
    </r>
  </si>
  <si>
    <r>
      <t xml:space="preserve">Treibende Kräfte </t>
    </r>
    <r>
      <rPr>
        <sz val="11"/>
        <color theme="1"/>
        <rFont val="Calibri"/>
        <family val="2"/>
        <scheme val="minor"/>
      </rPr>
      <t>(</t>
    </r>
    <r>
      <rPr>
        <b/>
        <sz val="11"/>
        <color theme="1"/>
        <rFont val="Calibri"/>
        <family val="2"/>
        <scheme val="minor"/>
      </rPr>
      <t>D</t>
    </r>
    <r>
      <rPr>
        <sz val="11"/>
        <color theme="1"/>
        <rFont val="Calibri"/>
        <family val="2"/>
        <scheme val="minor"/>
      </rPr>
      <t>riving forces)</t>
    </r>
  </si>
  <si>
    <t>Sie identifizieren die Ursachen, die die Umwelt erheblich beeinträchtigen und Belastungen erzeugen. Dabei handelt es sich um menschliche Aktivitäten und Verhaltensweisen, die sich aus individuellen, sozialen und wirtschaftlichen Bedürfnissen, Lebensstilen, Produktions- und Konsumprozessen ergeben.</t>
  </si>
  <si>
    <r>
      <t xml:space="preserve">Belastungen </t>
    </r>
    <r>
      <rPr>
        <sz val="11"/>
        <color theme="1"/>
        <rFont val="Calibri"/>
        <family val="2"/>
        <scheme val="minor"/>
      </rPr>
      <t>(</t>
    </r>
    <r>
      <rPr>
        <b/>
        <sz val="11"/>
        <color theme="1"/>
        <rFont val="Calibri"/>
        <family val="2"/>
        <scheme val="minor"/>
      </rPr>
      <t>P</t>
    </r>
    <r>
      <rPr>
        <sz val="11"/>
        <color theme="1"/>
        <rFont val="Calibri"/>
        <family val="2"/>
        <scheme val="minor"/>
      </rPr>
      <t>ressures)</t>
    </r>
  </si>
  <si>
    <t>Dabei handelt es sich um die Auswirkungen der verschiedenen menschlichen Aktivitäten (die treibenden Kräfte) auf die Umwelt, wie z.B. die Schadstoffemissionen, die Abfallproduktion, die Entnahme natürlicher Ressourcen, die Flächenversiegelung durch Zementierung und Infrastrukturbau, die Industrieabwässer und der Straßenverkehrslärm.</t>
  </si>
  <si>
    <r>
      <t>Zustand</t>
    </r>
    <r>
      <rPr>
        <sz val="11"/>
        <color theme="1"/>
        <rFont val="Calibri"/>
        <family val="2"/>
        <scheme val="minor"/>
      </rPr>
      <t xml:space="preserve"> (</t>
    </r>
    <r>
      <rPr>
        <b/>
        <sz val="11"/>
        <color theme="1"/>
        <rFont val="Calibri"/>
        <family val="2"/>
        <scheme val="minor"/>
      </rPr>
      <t>S</t>
    </r>
    <r>
      <rPr>
        <sz val="11"/>
        <color theme="1"/>
        <rFont val="Calibri"/>
        <family val="2"/>
        <scheme val="minor"/>
      </rPr>
      <t>tates)</t>
    </r>
  </si>
  <si>
    <t>Dieser beschreibt aus quantitativer und qualitativer Sicht den Zustand der belasteten Umwelt: Die Zustandsindikatoren beschreiben z.B. den Lärmpegel in der Nähe eines Flughafens.</t>
  </si>
  <si>
    <r>
      <t xml:space="preserve">Auswirkungen </t>
    </r>
    <r>
      <rPr>
        <sz val="11"/>
        <color theme="1"/>
        <rFont val="Calibri"/>
        <family val="2"/>
        <scheme val="minor"/>
      </rPr>
      <t>(</t>
    </r>
    <r>
      <rPr>
        <b/>
        <sz val="11"/>
        <color theme="1"/>
        <rFont val="Calibri"/>
        <family val="2"/>
        <scheme val="minor"/>
      </rPr>
      <t>I</t>
    </r>
    <r>
      <rPr>
        <sz val="11"/>
        <color theme="1"/>
        <rFont val="Calibri"/>
        <family val="2"/>
        <scheme val="minor"/>
      </rPr>
      <t>mpacts)</t>
    </r>
  </si>
  <si>
    <t>Diese veranschaulichen die wesentlichen Veränderungen des Zustands aufgrund der Belastungen. Dabei handelt es sich um die Veränderungen, die durch menschliches Handeln auf die Ökosysteme und die biologische Vielfalt, die öffentliche Gesundheit und die Verfügbarkeit von Ressourcen hervorgerufen werden.</t>
  </si>
  <si>
    <r>
      <t xml:space="preserve">Reaktionen </t>
    </r>
    <r>
      <rPr>
        <sz val="11"/>
        <color theme="1"/>
        <rFont val="Calibri"/>
        <family val="2"/>
        <scheme val="minor"/>
      </rPr>
      <t>(</t>
    </r>
    <r>
      <rPr>
        <b/>
        <sz val="11"/>
        <color theme="1"/>
        <rFont val="Calibri"/>
        <family val="2"/>
        <scheme val="minor"/>
      </rPr>
      <t>R</t>
    </r>
    <r>
      <rPr>
        <sz val="11"/>
        <color theme="1"/>
        <rFont val="Calibri"/>
        <family val="2"/>
        <scheme val="minor"/>
      </rPr>
      <t>esponses)</t>
    </r>
  </si>
  <si>
    <t>Hierbei handelt es sich um die Maßnahmen, die ergriffen werden, um die treibenden Kräfte zu regulieren, die Belastungen zu verringern, den Zustand der Umwelt zu verbessern und die Auswirkungen zu mildern.</t>
  </si>
  <si>
    <t>Um Umweltprobleme zu bewältigen, können politische Maßnahmen, Programme, Finanzierungspläne, Gesetzesbestimmungen, aber auch bewährte Methoden umgesetzt werden. Beispiele von Reaktionen sind der Anteil an Autos mit Katalysatoren und an recyceltem Abfall.</t>
  </si>
  <si>
    <t>Bereich</t>
  </si>
  <si>
    <t>Indikator</t>
  </si>
  <si>
    <t>Definition</t>
  </si>
  <si>
    <t>Quelle</t>
  </si>
  <si>
    <t>Zeitraum</t>
  </si>
  <si>
    <t>BODEN</t>
  </si>
  <si>
    <t>Anzahl und Fläche der sanierten Standorte</t>
  </si>
  <si>
    <t xml:space="preserve">Sanierte Standorte gemäß Ministerialdekret 471/99 mit Sanierungszertifikat (insbesondere Industriegelände und stillgelegte Tankstellen) </t>
  </si>
  <si>
    <t>Landesagentur für Umwelt und Klimaschutz</t>
  </si>
  <si>
    <t>nicht angegeben</t>
  </si>
  <si>
    <t>Tabelle</t>
  </si>
  <si>
    <t>Erzeugter Siedlungsabfall</t>
  </si>
  <si>
    <t xml:space="preserve">Erzeugter Abfall in Tonnen und pro Kopf - kg/Einwohner </t>
  </si>
  <si>
    <t xml:space="preserve">Mülltrennung </t>
  </si>
  <si>
    <t>Getrennte Müllsammlung in Tonnen und pro Kopf - kg/Einwohner</t>
  </si>
  <si>
    <t>Entsorgung der Siedlungsabfälle auf Mülldeponien</t>
  </si>
  <si>
    <t>Anteil der auf Mülldeponien entsorgten Siedlungsabfälle an der Gesamtmenge der Siedlungsabfälle</t>
  </si>
  <si>
    <t>% Wert</t>
  </si>
  <si>
    <t>Verfügbarkeit von städtischen Grünflächen in der Stadt Bozen</t>
  </si>
  <si>
    <t>Quadratmeter an städtischen Grünflächen pro Einwohner</t>
  </si>
  <si>
    <t>Wert m²</t>
  </si>
  <si>
    <t>Dem Risiko von Erdrutschen ausgesetzte Bevölkerung</t>
  </si>
  <si>
    <t>Anteil der Wohnbevölkerung in Gebieten mit hoher oder sehr hoher Erdrutschgefahr, bezogen auf die gesamte Wohnbevölkerung.</t>
  </si>
  <si>
    <t xml:space="preserve">Dem Hochwasserrisiko ausgesetzte Bevölkerung </t>
  </si>
  <si>
    <t>Anteil der Bevölkerung, die in Gebieten mit mittlerem Hochwasserrisiko lebt (Häufigkeit alle 100 bis 200 Jahre gemäß Gv.D. 49/2010).</t>
  </si>
  <si>
    <t xml:space="preserve">Flächenverbrauch </t>
  </si>
  <si>
    <t>Der Flächenverbrauch bezeichnet den Übergang von einer nicht künstlichen Bedeckung (nicht verbrauchter Boden) zu einer künstlichen Bedeckung (verbrauchter Boden).</t>
  </si>
  <si>
    <t xml:space="preserve">Sorge über die Landschaftszerstörung </t>
  </si>
  <si>
    <t>Anteil der Personen im Alter von 14 Jahren und älter, die angeben, dass die Landschaftszerstörung durch den übermäßigen Bau von Gebäuden zu den fünf größten Umweltproblemen gehört, bezogen auf die Gesamtzahl der Personen im Alter von 14 Jahren und älter.</t>
  </si>
  <si>
    <t>ISTAT-Erhebung "Aspekte des täglichen Lebens"</t>
  </si>
  <si>
    <t>Tabelle/Grafik</t>
  </si>
  <si>
    <t>Quelle: Istat</t>
  </si>
  <si>
    <t>Fonte: Istat</t>
  </si>
  <si>
    <t xml:space="preserve">Quelle: Ispra </t>
  </si>
  <si>
    <t xml:space="preserve">Fonte: Ispra </t>
  </si>
  <si>
    <t>Fonte: Ispra</t>
  </si>
  <si>
    <t>Quelle: ISTAT</t>
  </si>
  <si>
    <t>Landesamt für Abfallwirtschaft</t>
  </si>
  <si>
    <t>ISTAT, Dati ambientali nelle città (Umweltdaten in den Städten)</t>
  </si>
  <si>
    <t>Ispra, Dissesto idrogeologico in Italia: pericolosità ed indicatori di rischio (Hydrogeologische Instabilität in Italien: Gefahren- und Risikoindikatoren)</t>
  </si>
  <si>
    <t>Ispra, Ispra-Bericht Consumo di suolo, dinamiche territoriali e servizi ecosistemici (Flächenverbrauch, territoriale Entwicklung und ökologische Leistungen)</t>
  </si>
  <si>
    <t xml:space="preserve">(a) Sanierte Standorte gemäß Ministerialdekret 471/1999 mit Sanierungszertifikat </t>
  </si>
  <si>
    <t>(a) Siti bonificati con il DM 471/1999 con certificato di avvenuta bonifica</t>
  </si>
  <si>
    <t>Tab. 2</t>
  </si>
  <si>
    <t>Tab. 3</t>
  </si>
  <si>
    <t>Tab. 4</t>
  </si>
  <si>
    <t>pro Kopf (kg/Einwohner)
pro capite (kg/abitanti)</t>
  </si>
  <si>
    <t>Verfügbarkeit von städtischen Grünflächen und Dichte der städtischen Grünflächen - 2018</t>
  </si>
  <si>
    <t>Nur Landeshauptstadt</t>
  </si>
  <si>
    <t xml:space="preserve">Disponibilità e densità di verde urbano - 2018 </t>
  </si>
  <si>
    <t>Solo capoluogo di provincia</t>
  </si>
  <si>
    <t>Tab. 5</t>
  </si>
  <si>
    <t>(a) Popolazione residente 2011</t>
  </si>
  <si>
    <t>% der Bevölkerung leben in Gebieten mit mittlerem Hochwasserrisiko (Häufigkeit alle 100 bis 200 Jahre gemäß Gv.D. 49/2010)
% popolazione residente in aree a pericolosità idraulica media (tempo di ritorno 100-200 anni ex D. Lgs. 49/2010)</t>
  </si>
  <si>
    <t>Tab. 8</t>
  </si>
  <si>
    <t>Tab. 6</t>
  </si>
  <si>
    <t>Tab. 7</t>
  </si>
  <si>
    <t>% der Personen im Alter von 14 Jahren und älter geben an, dass die Landschaftszerstörung durch den übermäßigen Bau von Gebäuden zu den fünf größten Umweltproblemen gehört, bezogen auf die Gesamtzahl der Personen im Alter von 14 Jahren und älter
% persone di 14 anni e più che indicano la rovina del paesaggio  causata dall’eccessiva costruzione di edifici tra i 5 problemi ambientali più preoccupanti sul totale delle persone di 14 anni e più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</si>
</sst>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name val="Calibri"/>
      <family val="2"/>
      <scheme val="minor"/>
    </font>
    <font>
      <sz val="9"/>
      <color theme="1"/>
      <name val="Calibri"/>
      <family val="2"/>
      <scheme val="minor"/>
    </font>
    <font>
      <sz val="11"/>
      <color theme="0"/>
      <name val="Calibri"/>
      <family val="2"/>
      <scheme val="minor"/>
    </font>
    <font>
      <b/>
      <sz val="8"/>
      <color theme="1"/>
      <name val="Calibri"/>
      <family val="2"/>
      <scheme val="minor"/>
    </font>
    <font>
      <sz val="20"/>
      <color theme="0"/>
      <name val="Calibri"/>
      <family val="2"/>
      <scheme val="minor"/>
    </font>
    <font>
      <b/>
      <sz val="13.5"/>
      <color theme="1"/>
      <name val="Calibri"/>
      <family val="2"/>
      <scheme val="minor"/>
    </font>
    <font>
      <sz val="9"/>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0F9A52"/>
        <bgColor indexed="64"/>
      </patternFill>
    </fill>
    <fill>
      <patternFill patternType="solid">
        <fgColor rgb="FFA0F6C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ck">
        <color rgb="FF0F9A52"/>
      </left>
      <right style="thick">
        <color rgb="FF0F9A52"/>
      </right>
      <top style="thick">
        <color rgb="FF0F9A52"/>
      </top>
      <bottom/>
      <diagonal/>
    </border>
    <border>
      <left style="thick">
        <color rgb="FF0F9A52"/>
      </left>
      <right style="dotted">
        <color auto="1"/>
      </right>
      <top style="thick">
        <color rgb="FFF37321"/>
      </top>
      <bottom style="dotted">
        <color auto="1"/>
      </bottom>
      <diagonal/>
    </border>
    <border>
      <left/>
      <right style="dotted">
        <color auto="1"/>
      </right>
      <top style="thick">
        <color rgb="FFF37321"/>
      </top>
      <bottom style="dotted">
        <color auto="1"/>
      </bottom>
      <diagonal/>
    </border>
    <border>
      <left style="dotted">
        <color auto="1"/>
      </left>
      <right style="dotted">
        <color auto="1"/>
      </right>
      <top style="thick">
        <color rgb="FFF37321"/>
      </top>
      <bottom style="dotted">
        <color auto="1"/>
      </bottom>
      <diagonal/>
    </border>
    <border>
      <left style="dotted">
        <color auto="1"/>
      </left>
      <right style="dotted">
        <color auto="1"/>
      </right>
      <top style="dotted">
        <color auto="1"/>
      </top>
      <bottom style="dotted">
        <color auto="1"/>
      </bottom>
      <diagonal/>
    </border>
    <border>
      <left style="dotted">
        <color auto="1"/>
      </left>
      <right style="thick">
        <color rgb="FF0F9A52"/>
      </right>
      <top style="thick">
        <color rgb="FFF37321"/>
      </top>
      <bottom style="dotted">
        <color auto="1"/>
      </bottom>
      <diagonal/>
    </border>
    <border>
      <left style="thick">
        <color rgb="FF0F9A52"/>
      </left>
      <right style="thick">
        <color rgb="FF0F9A52"/>
      </right>
      <top/>
      <bottom/>
      <diagonal/>
    </border>
    <border>
      <left style="thick">
        <color rgb="FF0F9A52"/>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rgb="FF0F9A52"/>
      </right>
      <top style="dotted">
        <color auto="1"/>
      </top>
      <bottom style="dotted">
        <color auto="1"/>
      </bottom>
      <diagonal/>
    </border>
    <border>
      <left/>
      <right style="dotted">
        <color auto="1"/>
      </right>
      <top style="dotted">
        <color auto="1"/>
      </top>
      <bottom style="thick">
        <color rgb="FF0F9A52"/>
      </bottom>
      <diagonal/>
    </border>
    <border>
      <left style="dotted">
        <color auto="1"/>
      </left>
      <right style="dotted">
        <color auto="1"/>
      </right>
      <top style="dotted">
        <color auto="1"/>
      </top>
      <bottom style="thick">
        <color rgb="FF0F9A52"/>
      </bottom>
      <diagonal/>
    </border>
    <border>
      <left style="dotted">
        <color auto="1"/>
      </left>
      <right style="thick">
        <color rgb="FF0F9A52"/>
      </right>
      <top style="dotted">
        <color auto="1"/>
      </top>
      <bottom style="thick">
        <color rgb="FF0F9A52"/>
      </bottom>
      <diagonal/>
    </border>
    <border>
      <left style="thick">
        <color rgb="FF0F9A52"/>
      </left>
      <right style="thick">
        <color rgb="FF0F9A52"/>
      </right>
      <top/>
      <bottom style="thick">
        <color rgb="FF0F9A52"/>
      </bottom>
      <diagonal/>
    </border>
    <border>
      <left style="thick">
        <color rgb="FF0F9A52"/>
      </left>
      <right style="dotted">
        <color auto="1"/>
      </right>
      <top style="dotted">
        <color auto="1"/>
      </top>
      <bottom style="thick">
        <color rgb="FF0F9A52"/>
      </bottom>
      <diagonal/>
    </border>
  </borders>
  <cellStyleXfs count="2">
    <xf numFmtId="0" fontId="0" fillId="0" borderId="0"/>
    <xf numFmtId="9" fontId="5" fillId="0" borderId="0" applyFont="0" applyFill="0" applyBorder="0" applyAlignment="0" applyProtection="0"/>
  </cellStyleXfs>
  <cellXfs count="74">
    <xf numFmtId="0" fontId="0" fillId="0" borderId="0" xfId="0"/>
    <xf numFmtId="0" fontId="0" fillId="0" borderId="1" xfId="0" applyBorder="1"/>
    <xf numFmtId="3" fontId="0" fillId="0" borderId="1" xfId="0" applyNumberFormat="1" applyBorder="1"/>
    <xf numFmtId="0" fontId="0" fillId="0" borderId="1" xfId="0" applyBorder="1" applyAlignment="1">
      <alignment horizontal="right"/>
    </xf>
    <xf numFmtId="0" fontId="1" fillId="0" borderId="0" xfId="0" applyFont="1"/>
    <xf numFmtId="0" fontId="0" fillId="0" borderId="1" xfId="0" applyBorder="1" applyAlignment="1">
      <alignment horizontal="center"/>
    </xf>
    <xf numFmtId="0" fontId="4" fillId="0" borderId="0" xfId="0" applyFont="1"/>
    <xf numFmtId="3" fontId="0" fillId="0" borderId="0" xfId="0" applyNumberFormat="1" applyBorder="1"/>
    <xf numFmtId="0" fontId="0" fillId="0" borderId="0" xfId="0" applyBorder="1"/>
    <xf numFmtId="164" fontId="0" fillId="0" borderId="0" xfId="0" applyNumberFormat="1" applyBorder="1"/>
    <xf numFmtId="3" fontId="1" fillId="0" borderId="0" xfId="0" applyNumberFormat="1" applyFont="1" applyBorder="1"/>
    <xf numFmtId="164" fontId="1" fillId="0" borderId="0" xfId="0" applyNumberFormat="1" applyFont="1" applyBorder="1"/>
    <xf numFmtId="0" fontId="0" fillId="0" borderId="0" xfId="0" applyFill="1" applyBorder="1"/>
    <xf numFmtId="3" fontId="0" fillId="0" borderId="0" xfId="0" applyNumberFormat="1" applyFill="1" applyBorder="1"/>
    <xf numFmtId="3" fontId="1" fillId="0" borderId="0" xfId="0" applyNumberFormat="1" applyFont="1" applyFill="1" applyBorder="1"/>
    <xf numFmtId="3" fontId="2" fillId="0" borderId="1" xfId="0" applyNumberFormat="1" applyFont="1" applyFill="1" applyBorder="1"/>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0" fontId="0" fillId="0" borderId="1" xfId="0" applyBorder="1" applyAlignment="1">
      <alignment wrapText="1"/>
    </xf>
    <xf numFmtId="0" fontId="1" fillId="0" borderId="0" xfId="0" applyFont="1" applyFill="1" applyBorder="1"/>
    <xf numFmtId="0" fontId="0" fillId="0" borderId="1" xfId="0" applyFont="1" applyBorder="1" applyAlignment="1">
      <alignment wrapText="1"/>
    </xf>
    <xf numFmtId="3" fontId="0" fillId="0" borderId="1" xfId="0" applyNumberFormat="1" applyFont="1" applyBorder="1" applyAlignment="1">
      <alignment wrapText="1"/>
    </xf>
    <xf numFmtId="164" fontId="1" fillId="0" borderId="1" xfId="0" applyNumberFormat="1" applyFont="1" applyBorder="1"/>
    <xf numFmtId="3" fontId="7" fillId="0" borderId="1" xfId="0" applyNumberFormat="1" applyFont="1" applyBorder="1" applyAlignment="1">
      <alignment wrapText="1"/>
    </xf>
    <xf numFmtId="0" fontId="7" fillId="0" borderId="1" xfId="0" applyFont="1" applyBorder="1" applyAlignment="1">
      <alignment wrapText="1"/>
    </xf>
    <xf numFmtId="164" fontId="0" fillId="0" borderId="1" xfId="0" applyNumberFormat="1" applyFont="1" applyBorder="1"/>
    <xf numFmtId="0" fontId="2" fillId="0" borderId="1" xfId="0" applyFont="1" applyFill="1" applyBorder="1"/>
    <xf numFmtId="0" fontId="0" fillId="0" borderId="1" xfId="0" applyFill="1" applyBorder="1"/>
    <xf numFmtId="0" fontId="0" fillId="0" borderId="1" xfId="0" applyBorder="1" applyAlignment="1">
      <alignment horizontal="left" wrapText="1"/>
    </xf>
    <xf numFmtId="0" fontId="0" fillId="0" borderId="1" xfId="0" applyBorder="1" applyAlignment="1">
      <alignment horizontal="center" wrapText="1"/>
    </xf>
    <xf numFmtId="0" fontId="1" fillId="0" borderId="1" xfId="0" applyFont="1" applyBorder="1"/>
    <xf numFmtId="0" fontId="9" fillId="0" borderId="4" xfId="0" applyFont="1" applyBorder="1" applyAlignment="1">
      <alignment vertical="center"/>
    </xf>
    <xf numFmtId="0" fontId="3" fillId="0" borderId="0" xfId="0" applyFont="1" applyAlignment="1">
      <alignment horizontal="center" vertical="center"/>
    </xf>
    <xf numFmtId="0" fontId="1" fillId="0" borderId="0" xfId="0" applyFont="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2" xfId="0" applyFill="1" applyBorder="1" applyAlignment="1">
      <alignment vertical="center"/>
    </xf>
    <xf numFmtId="0" fontId="0" fillId="3" borderId="13" xfId="0" applyFill="1" applyBorder="1" applyAlignment="1">
      <alignment vertical="center"/>
    </xf>
    <xf numFmtId="0" fontId="0" fillId="3" borderId="9" xfId="0" applyFill="1" applyBorder="1" applyAlignment="1">
      <alignment vertical="center" wrapText="1"/>
    </xf>
    <xf numFmtId="0" fontId="0" fillId="3" borderId="14" xfId="0" applyFill="1" applyBorder="1" applyAlignment="1">
      <alignment horizontal="left" vertical="center" wrapText="1"/>
    </xf>
    <xf numFmtId="0" fontId="0" fillId="3" borderId="15" xfId="0" applyFill="1" applyBorder="1" applyAlignment="1">
      <alignment vertical="center"/>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0" fillId="3" borderId="19" xfId="0" applyFill="1" applyBorder="1" applyAlignment="1">
      <alignment vertical="center"/>
    </xf>
    <xf numFmtId="0" fontId="0" fillId="3" borderId="16" xfId="0" applyFill="1" applyBorder="1" applyAlignment="1">
      <alignment vertical="justify" wrapText="1"/>
    </xf>
    <xf numFmtId="0" fontId="11" fillId="0" borderId="0" xfId="0" applyFont="1" applyAlignment="1">
      <alignment vertical="center"/>
    </xf>
    <xf numFmtId="3" fontId="2" fillId="0" borderId="0" xfId="0" applyNumberFormat="1" applyFont="1" applyFill="1" applyBorder="1"/>
    <xf numFmtId="0" fontId="2" fillId="0" borderId="0" xfId="0" applyFont="1" applyFill="1" applyBorder="1"/>
    <xf numFmtId="0" fontId="7" fillId="0" borderId="0" xfId="0" applyFont="1" applyBorder="1"/>
    <xf numFmtId="3" fontId="7" fillId="0" borderId="0" xfId="0" applyNumberFormat="1" applyFont="1" applyBorder="1"/>
    <xf numFmtId="0" fontId="7" fillId="0" borderId="0" xfId="0" applyFont="1"/>
    <xf numFmtId="0" fontId="12" fillId="0" borderId="0" xfId="0" applyFont="1" applyFill="1" applyBorder="1"/>
    <xf numFmtId="3" fontId="12" fillId="0" borderId="0" xfId="0" applyNumberFormat="1" applyFont="1" applyFill="1" applyBorder="1"/>
    <xf numFmtId="0" fontId="7" fillId="0" borderId="0" xfId="0" applyFont="1" applyAlignment="1">
      <alignment wrapText="1"/>
    </xf>
    <xf numFmtId="164" fontId="7" fillId="0" borderId="0" xfId="0" applyNumberFormat="1" applyFont="1" applyBorder="1"/>
    <xf numFmtId="0" fontId="7" fillId="0" borderId="0" xfId="0" applyFont="1" applyAlignment="1">
      <alignment horizontal="center" wrapText="1"/>
    </xf>
    <xf numFmtId="0" fontId="1" fillId="0" borderId="0" xfId="0" applyFont="1" applyAlignment="1">
      <alignment vertical="center" wrapText="1"/>
    </xf>
    <xf numFmtId="0" fontId="7" fillId="0" borderId="0" xfId="0" applyFont="1" applyAlignment="1">
      <alignment horizontal="right"/>
    </xf>
    <xf numFmtId="0" fontId="10" fillId="2" borderId="5" xfId="0" applyFont="1" applyFill="1" applyBorder="1" applyAlignment="1">
      <alignment horizontal="center" vertical="center" textRotation="90"/>
    </xf>
    <xf numFmtId="0" fontId="8" fillId="2" borderId="11" xfId="0" applyFont="1" applyFill="1" applyBorder="1" applyAlignment="1">
      <alignment horizontal="center" vertical="center" textRotation="90"/>
    </xf>
    <xf numFmtId="0" fontId="8" fillId="2" borderId="18" xfId="0" applyFont="1" applyFill="1" applyBorder="1" applyAlignment="1">
      <alignment horizontal="center" vertical="center" textRotation="90"/>
    </xf>
    <xf numFmtId="165" fontId="6" fillId="0" borderId="3" xfId="1" applyNumberFormat="1" applyFont="1" applyFill="1" applyBorder="1" applyAlignment="1">
      <alignment horizontal="center"/>
    </xf>
    <xf numFmtId="165" fontId="6" fillId="0" borderId="2" xfId="1" applyNumberFormat="1" applyFont="1" applyFill="1" applyBorder="1" applyAlignment="1">
      <alignment horizontal="center"/>
    </xf>
    <xf numFmtId="164" fontId="1" fillId="0" borderId="3" xfId="0" applyNumberFormat="1" applyFont="1" applyBorder="1" applyAlignment="1">
      <alignment horizontal="center"/>
    </xf>
    <xf numFmtId="164" fontId="1" fillId="0" borderId="2" xfId="0" applyNumberFormat="1" applyFont="1" applyBorder="1" applyAlignment="1">
      <alignment horizontal="center"/>
    </xf>
    <xf numFmtId="0" fontId="0" fillId="0" borderId="1" xfId="0" applyBorder="1" applyAlignment="1">
      <alignment horizontal="left" wrapText="1"/>
    </xf>
    <xf numFmtId="164" fontId="7" fillId="0" borderId="0" xfId="0" applyNumberFormat="1" applyFont="1" applyBorder="1" applyAlignment="1">
      <alignment horizontal="left" wrapText="1"/>
    </xf>
    <xf numFmtId="0" fontId="0" fillId="0" borderId="1" xfId="0" applyBorder="1" applyAlignment="1">
      <alignment horizontal="center" wrapText="1"/>
    </xf>
    <xf numFmtId="3" fontId="1" fillId="0" borderId="0" xfId="0" applyNumberFormat="1" applyFont="1"/>
    <xf numFmtId="3" fontId="0" fillId="0" borderId="0" xfId="0" applyNumberForma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E2BD-B10C-4695-926C-D39F46F3DA51}">
  <dimension ref="A1:A25"/>
  <sheetViews>
    <sheetView workbookViewId="0">
      <selection activeCell="E19" sqref="E19"/>
    </sheetView>
  </sheetViews>
  <sheetFormatPr baseColWidth="10" defaultColWidth="9.140625" defaultRowHeight="15" x14ac:dyDescent="0.25"/>
  <sheetData>
    <row r="1" spans="1:1" ht="18" x14ac:dyDescent="0.25">
      <c r="A1" s="49" t="s">
        <v>50</v>
      </c>
    </row>
    <row r="3" spans="1:1" x14ac:dyDescent="0.25">
      <c r="A3" t="s">
        <v>51</v>
      </c>
    </row>
    <row r="5" spans="1:1" x14ac:dyDescent="0.25">
      <c r="A5" t="s">
        <v>52</v>
      </c>
    </row>
    <row r="7" spans="1:1" x14ac:dyDescent="0.25">
      <c r="A7" t="s">
        <v>53</v>
      </c>
    </row>
    <row r="9" spans="1:1" x14ac:dyDescent="0.25">
      <c r="A9" t="s">
        <v>54</v>
      </c>
    </row>
    <row r="11" spans="1:1" x14ac:dyDescent="0.25">
      <c r="A11" s="4" t="s">
        <v>55</v>
      </c>
    </row>
    <row r="12" spans="1:1" x14ac:dyDescent="0.25">
      <c r="A12" t="s">
        <v>56</v>
      </c>
    </row>
    <row r="14" spans="1:1" x14ac:dyDescent="0.25">
      <c r="A14" s="4" t="s">
        <v>57</v>
      </c>
    </row>
    <row r="15" spans="1:1" x14ac:dyDescent="0.25">
      <c r="A15" t="s">
        <v>58</v>
      </c>
    </row>
    <row r="17" spans="1:1" x14ac:dyDescent="0.25">
      <c r="A17" s="4" t="s">
        <v>59</v>
      </c>
    </row>
    <row r="18" spans="1:1" x14ac:dyDescent="0.25">
      <c r="A18" t="s">
        <v>60</v>
      </c>
    </row>
    <row r="20" spans="1:1" x14ac:dyDescent="0.25">
      <c r="A20" s="4" t="s">
        <v>61</v>
      </c>
    </row>
    <row r="21" spans="1:1" x14ac:dyDescent="0.25">
      <c r="A21" t="s">
        <v>62</v>
      </c>
    </row>
    <row r="23" spans="1:1" x14ac:dyDescent="0.25">
      <c r="A23" s="4" t="s">
        <v>63</v>
      </c>
    </row>
    <row r="24" spans="1:1" x14ac:dyDescent="0.25">
      <c r="A24" t="s">
        <v>64</v>
      </c>
    </row>
    <row r="25" spans="1:1" x14ac:dyDescent="0.25">
      <c r="A25" t="s">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0D99-9E22-43EA-8DA7-8E7BAB636749}">
  <dimension ref="A1:H12"/>
  <sheetViews>
    <sheetView workbookViewId="0">
      <selection activeCell="F10" sqref="F10"/>
    </sheetView>
  </sheetViews>
  <sheetFormatPr baseColWidth="10" defaultColWidth="9.140625" defaultRowHeight="15" x14ac:dyDescent="0.25"/>
  <cols>
    <col min="1" max="1" width="6" customWidth="1"/>
    <col min="2" max="2" width="5.28515625" customWidth="1"/>
    <col min="3" max="3" width="5.7109375" customWidth="1"/>
    <col min="4" max="4" width="29.42578125" customWidth="1"/>
    <col min="5" max="5" width="59.85546875" customWidth="1"/>
    <col min="6" max="6" width="26.140625" customWidth="1"/>
    <col min="7" max="7" width="10.5703125" customWidth="1"/>
    <col min="8" max="8" width="10.140625" customWidth="1"/>
  </cols>
  <sheetData>
    <row r="1" spans="1:8" ht="15.75" thickBot="1" x14ac:dyDescent="0.3">
      <c r="A1" s="32" t="s">
        <v>66</v>
      </c>
      <c r="B1" s="33" t="s">
        <v>36</v>
      </c>
      <c r="C1" s="33" t="s">
        <v>37</v>
      </c>
      <c r="D1" s="60" t="s">
        <v>67</v>
      </c>
      <c r="E1" s="60" t="s">
        <v>68</v>
      </c>
      <c r="F1" s="34" t="s">
        <v>69</v>
      </c>
      <c r="G1" s="34" t="s">
        <v>70</v>
      </c>
      <c r="H1" s="34" t="s">
        <v>96</v>
      </c>
    </row>
    <row r="2" spans="1:8" ht="45.75" thickTop="1" x14ac:dyDescent="0.25">
      <c r="A2" s="62" t="s">
        <v>71</v>
      </c>
      <c r="B2" s="35">
        <v>1</v>
      </c>
      <c r="C2" s="36" t="s">
        <v>38</v>
      </c>
      <c r="D2" s="37" t="s">
        <v>72</v>
      </c>
      <c r="E2" s="37" t="s">
        <v>73</v>
      </c>
      <c r="F2" s="39" t="s">
        <v>74</v>
      </c>
      <c r="G2" s="39" t="s">
        <v>75</v>
      </c>
      <c r="H2" s="39" t="s">
        <v>76</v>
      </c>
    </row>
    <row r="3" spans="1:8" ht="30" x14ac:dyDescent="0.25">
      <c r="A3" s="63">
        <v>9</v>
      </c>
      <c r="B3" s="40">
        <f>B2+1</f>
        <v>2</v>
      </c>
      <c r="C3" s="41" t="s">
        <v>39</v>
      </c>
      <c r="D3" s="42" t="s">
        <v>77</v>
      </c>
      <c r="E3" s="38" t="s">
        <v>78</v>
      </c>
      <c r="F3" s="43" t="s">
        <v>103</v>
      </c>
      <c r="G3" s="43">
        <v>2018</v>
      </c>
      <c r="H3" s="43" t="s">
        <v>76</v>
      </c>
    </row>
    <row r="4" spans="1:8" ht="30" x14ac:dyDescent="0.25">
      <c r="A4" s="63">
        <v>9</v>
      </c>
      <c r="B4" s="40">
        <f t="shared" ref="B4:B7" si="0">B3+1</f>
        <v>3</v>
      </c>
      <c r="C4" s="41" t="s">
        <v>40</v>
      </c>
      <c r="D4" s="38" t="s">
        <v>79</v>
      </c>
      <c r="E4" s="38" t="s">
        <v>80</v>
      </c>
      <c r="F4" s="43" t="s">
        <v>103</v>
      </c>
      <c r="G4" s="43">
        <v>2018</v>
      </c>
      <c r="H4" s="43" t="s">
        <v>76</v>
      </c>
    </row>
    <row r="5" spans="1:8" ht="45" x14ac:dyDescent="0.25">
      <c r="A5" s="63">
        <v>9</v>
      </c>
      <c r="B5" s="40">
        <f t="shared" si="0"/>
        <v>4</v>
      </c>
      <c r="C5" s="41" t="s">
        <v>40</v>
      </c>
      <c r="D5" s="38" t="s">
        <v>81</v>
      </c>
      <c r="E5" s="38" t="s">
        <v>82</v>
      </c>
      <c r="F5" s="43" t="s">
        <v>103</v>
      </c>
      <c r="G5" s="43">
        <v>2018</v>
      </c>
      <c r="H5" s="43" t="s">
        <v>83</v>
      </c>
    </row>
    <row r="6" spans="1:8" ht="45" x14ac:dyDescent="0.25">
      <c r="A6" s="63">
        <v>9</v>
      </c>
      <c r="B6" s="40">
        <f t="shared" si="0"/>
        <v>5</v>
      </c>
      <c r="C6" s="41" t="s">
        <v>38</v>
      </c>
      <c r="D6" s="38" t="s">
        <v>84</v>
      </c>
      <c r="E6" s="38" t="s">
        <v>85</v>
      </c>
      <c r="F6" s="43" t="s">
        <v>104</v>
      </c>
      <c r="G6" s="43">
        <v>2018</v>
      </c>
      <c r="H6" s="43" t="s">
        <v>86</v>
      </c>
    </row>
    <row r="7" spans="1:8" ht="113.25" customHeight="1" x14ac:dyDescent="0.25">
      <c r="A7" s="63">
        <v>9</v>
      </c>
      <c r="B7" s="40">
        <f t="shared" si="0"/>
        <v>6</v>
      </c>
      <c r="C7" s="41" t="s">
        <v>41</v>
      </c>
      <c r="D7" s="38" t="s">
        <v>87</v>
      </c>
      <c r="E7" s="38" t="s">
        <v>88</v>
      </c>
      <c r="F7" s="43" t="s">
        <v>105</v>
      </c>
      <c r="G7" s="43">
        <v>2017</v>
      </c>
      <c r="H7" s="43" t="s">
        <v>83</v>
      </c>
    </row>
    <row r="8" spans="1:8" ht="105" x14ac:dyDescent="0.25">
      <c r="A8" s="63">
        <v>9</v>
      </c>
      <c r="B8" s="40">
        <f>B7+1</f>
        <v>7</v>
      </c>
      <c r="C8" s="41" t="s">
        <v>41</v>
      </c>
      <c r="D8" s="42" t="s">
        <v>89</v>
      </c>
      <c r="E8" s="42" t="s">
        <v>90</v>
      </c>
      <c r="F8" s="43" t="s">
        <v>105</v>
      </c>
      <c r="G8" s="43">
        <v>2017</v>
      </c>
      <c r="H8" s="43" t="s">
        <v>83</v>
      </c>
    </row>
    <row r="9" spans="1:8" ht="105" x14ac:dyDescent="0.25">
      <c r="A9" s="63">
        <v>9</v>
      </c>
      <c r="B9" s="40">
        <f t="shared" ref="B9:B10" si="1">B8+1</f>
        <v>8</v>
      </c>
      <c r="C9" s="41" t="s">
        <v>39</v>
      </c>
      <c r="D9" s="42" t="s">
        <v>91</v>
      </c>
      <c r="E9" s="42" t="s">
        <v>92</v>
      </c>
      <c r="F9" s="43" t="s">
        <v>106</v>
      </c>
      <c r="G9" s="43">
        <v>2018</v>
      </c>
      <c r="H9" s="43" t="s">
        <v>76</v>
      </c>
    </row>
    <row r="10" spans="1:8" ht="75" x14ac:dyDescent="0.25">
      <c r="A10" s="63">
        <v>9</v>
      </c>
      <c r="B10" s="40">
        <f t="shared" si="1"/>
        <v>9</v>
      </c>
      <c r="C10" s="41" t="s">
        <v>41</v>
      </c>
      <c r="D10" s="42" t="s">
        <v>93</v>
      </c>
      <c r="E10" s="42" t="s">
        <v>94</v>
      </c>
      <c r="F10" s="43" t="s">
        <v>95</v>
      </c>
      <c r="G10" s="43">
        <v>2018</v>
      </c>
      <c r="H10" s="43" t="s">
        <v>83</v>
      </c>
    </row>
    <row r="11" spans="1:8" ht="15.75" thickBot="1" x14ac:dyDescent="0.3">
      <c r="A11" s="64">
        <v>9</v>
      </c>
      <c r="B11" s="47"/>
      <c r="C11" s="44"/>
      <c r="D11" s="45"/>
      <c r="E11" s="48"/>
      <c r="F11" s="46"/>
      <c r="G11" s="46"/>
      <c r="H11" s="46"/>
    </row>
    <row r="12" spans="1:8" ht="15.75" thickTop="1" x14ac:dyDescent="0.25"/>
  </sheetData>
  <mergeCells count="1">
    <mergeCell ref="A2:A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57AAF-2A9B-4F50-A7D0-09A6D836A253}">
  <dimension ref="B2:G14"/>
  <sheetViews>
    <sheetView workbookViewId="0">
      <selection activeCell="B12" sqref="B12"/>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s>
  <sheetData>
    <row r="2" spans="2:7" x14ac:dyDescent="0.25">
      <c r="B2" t="s">
        <v>42</v>
      </c>
    </row>
    <row r="3" spans="2:7" x14ac:dyDescent="0.25">
      <c r="B3" t="s">
        <v>0</v>
      </c>
    </row>
    <row r="4" spans="2:7" x14ac:dyDescent="0.25">
      <c r="B4" s="4" t="s">
        <v>18</v>
      </c>
    </row>
    <row r="5" spans="2:7" x14ac:dyDescent="0.25">
      <c r="B5" s="4" t="s">
        <v>1</v>
      </c>
    </row>
    <row r="6" spans="2:7" x14ac:dyDescent="0.25">
      <c r="B6" s="4"/>
    </row>
    <row r="7" spans="2:7" ht="60" x14ac:dyDescent="0.25">
      <c r="B7" s="19" t="s">
        <v>23</v>
      </c>
      <c r="C7" s="19" t="s">
        <v>20</v>
      </c>
      <c r="D7" s="19" t="s">
        <v>21</v>
      </c>
      <c r="E7" s="19" t="s">
        <v>22</v>
      </c>
    </row>
    <row r="8" spans="2:7" x14ac:dyDescent="0.25">
      <c r="B8" s="1">
        <v>329</v>
      </c>
      <c r="C8" s="2">
        <v>1722915</v>
      </c>
      <c r="D8" s="1">
        <v>22</v>
      </c>
      <c r="E8" s="2">
        <v>113460</v>
      </c>
    </row>
    <row r="9" spans="2:7" x14ac:dyDescent="0.25">
      <c r="B9" s="8"/>
      <c r="C9" s="7"/>
      <c r="D9" s="8"/>
      <c r="E9" s="7"/>
    </row>
    <row r="10" spans="2:7" x14ac:dyDescent="0.25">
      <c r="B10" s="52" t="s">
        <v>107</v>
      </c>
      <c r="C10" s="53"/>
      <c r="D10" s="52"/>
      <c r="E10" s="53"/>
    </row>
    <row r="11" spans="2:7" x14ac:dyDescent="0.25">
      <c r="B11" s="54" t="s">
        <v>108</v>
      </c>
      <c r="C11" s="54"/>
      <c r="D11" s="54"/>
      <c r="E11" s="54"/>
    </row>
    <row r="12" spans="2:7" x14ac:dyDescent="0.25">
      <c r="B12" s="6"/>
      <c r="C12" s="6"/>
      <c r="D12" s="6"/>
      <c r="E12" s="6"/>
    </row>
    <row r="13" spans="2:7" x14ac:dyDescent="0.25">
      <c r="B13" s="54" t="s">
        <v>47</v>
      </c>
      <c r="C13" s="54"/>
      <c r="D13" s="54"/>
      <c r="E13" s="54" t="s">
        <v>43</v>
      </c>
      <c r="F13" s="54"/>
      <c r="G13" s="54"/>
    </row>
    <row r="14" spans="2:7" x14ac:dyDescent="0.25">
      <c r="B14" s="7"/>
      <c r="C14" s="7"/>
      <c r="D14" s="7"/>
      <c r="E14" s="7"/>
      <c r="F14" s="7"/>
      <c r="G14"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75161-13D9-4A7E-A5AE-37D2F41EF3D8}">
  <dimension ref="B2:G27"/>
  <sheetViews>
    <sheetView workbookViewId="0">
      <selection activeCell="F8" sqref="F8"/>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s>
  <sheetData>
    <row r="2" spans="2:7" x14ac:dyDescent="0.25">
      <c r="B2" s="7" t="s">
        <v>44</v>
      </c>
      <c r="C2" s="7"/>
      <c r="D2" s="7"/>
      <c r="E2" s="7" t="s">
        <v>45</v>
      </c>
      <c r="F2" s="8"/>
      <c r="G2" s="7"/>
    </row>
    <row r="3" spans="2:7" x14ac:dyDescent="0.25">
      <c r="B3" s="12" t="s">
        <v>109</v>
      </c>
      <c r="E3" t="s">
        <v>110</v>
      </c>
    </row>
    <row r="4" spans="2:7" x14ac:dyDescent="0.25">
      <c r="B4" s="20" t="s">
        <v>19</v>
      </c>
      <c r="E4" s="4" t="s">
        <v>11</v>
      </c>
    </row>
    <row r="5" spans="2:7" x14ac:dyDescent="0.25">
      <c r="B5" s="4" t="s">
        <v>25</v>
      </c>
      <c r="C5" s="4"/>
      <c r="D5" s="4"/>
      <c r="E5" s="4" t="s">
        <v>2</v>
      </c>
      <c r="F5" s="4"/>
    </row>
    <row r="6" spans="2:7" x14ac:dyDescent="0.25">
      <c r="B6" s="4"/>
      <c r="C6" s="4"/>
      <c r="D6" s="4"/>
      <c r="E6" s="4"/>
      <c r="F6" s="4"/>
    </row>
    <row r="7" spans="2:7" ht="90" x14ac:dyDescent="0.25">
      <c r="B7" s="19" t="s">
        <v>24</v>
      </c>
      <c r="C7" s="19" t="s">
        <v>112</v>
      </c>
      <c r="E7" s="21" t="s">
        <v>24</v>
      </c>
      <c r="F7" s="21" t="s">
        <v>112</v>
      </c>
    </row>
    <row r="8" spans="2:7" x14ac:dyDescent="0.25">
      <c r="B8" s="15">
        <v>88260</v>
      </c>
      <c r="C8" s="27">
        <v>166</v>
      </c>
      <c r="E8" s="15">
        <v>177440</v>
      </c>
      <c r="F8" s="27">
        <v>334</v>
      </c>
    </row>
    <row r="9" spans="2:7" x14ac:dyDescent="0.25">
      <c r="B9" s="50"/>
      <c r="C9" s="51"/>
      <c r="E9" s="13"/>
      <c r="F9" s="12"/>
    </row>
    <row r="10" spans="2:7" x14ac:dyDescent="0.25">
      <c r="B10" s="56" t="s">
        <v>49</v>
      </c>
      <c r="E10" s="56" t="s">
        <v>49</v>
      </c>
    </row>
    <row r="11" spans="2:7" x14ac:dyDescent="0.25">
      <c r="B11" s="55" t="s">
        <v>48</v>
      </c>
      <c r="C11" s="55"/>
      <c r="E11" s="55" t="s">
        <v>48</v>
      </c>
      <c r="F11" s="55"/>
    </row>
    <row r="12" spans="2:7" x14ac:dyDescent="0.25">
      <c r="B12" s="56"/>
      <c r="C12" s="55"/>
    </row>
    <row r="13" spans="2:7" x14ac:dyDescent="0.25">
      <c r="B13" s="55"/>
      <c r="C13" s="55"/>
      <c r="D13" s="8"/>
    </row>
    <row r="14" spans="2:7" x14ac:dyDescent="0.25">
      <c r="B14" s="13" t="s">
        <v>45</v>
      </c>
      <c r="C14" s="12"/>
    </row>
    <row r="15" spans="2:7" x14ac:dyDescent="0.25">
      <c r="B15" s="13" t="s">
        <v>111</v>
      </c>
      <c r="C15" s="12"/>
    </row>
    <row r="16" spans="2:7" x14ac:dyDescent="0.25">
      <c r="B16" s="14" t="s">
        <v>12</v>
      </c>
      <c r="C16" s="12"/>
    </row>
    <row r="17" spans="2:7" x14ac:dyDescent="0.25">
      <c r="B17" s="14" t="s">
        <v>3</v>
      </c>
      <c r="C17" s="12"/>
    </row>
    <row r="18" spans="2:7" x14ac:dyDescent="0.25">
      <c r="B18" s="14"/>
    </row>
    <row r="19" spans="2:7" x14ac:dyDescent="0.25">
      <c r="B19" s="65">
        <v>1.6E-2</v>
      </c>
      <c r="C19" s="28" t="s">
        <v>26</v>
      </c>
      <c r="D19" s="1"/>
      <c r="E19" s="1"/>
      <c r="F19" s="1"/>
      <c r="G19" s="1"/>
    </row>
    <row r="20" spans="2:7" x14ac:dyDescent="0.25">
      <c r="B20" s="66"/>
      <c r="C20" s="28" t="s">
        <v>27</v>
      </c>
      <c r="D20" s="1"/>
      <c r="E20" s="1"/>
      <c r="F20" s="1"/>
      <c r="G20" s="1"/>
    </row>
    <row r="21" spans="2:7" x14ac:dyDescent="0.25">
      <c r="B21" s="9"/>
      <c r="C21" s="12"/>
      <c r="D21" s="8"/>
    </row>
    <row r="22" spans="2:7" x14ac:dyDescent="0.25">
      <c r="B22" s="56" t="s">
        <v>49</v>
      </c>
      <c r="F22" s="55" t="s">
        <v>48</v>
      </c>
    </row>
    <row r="23" spans="2:7" x14ac:dyDescent="0.25">
      <c r="C23" s="55"/>
    </row>
    <row r="24" spans="2:7" x14ac:dyDescent="0.25">
      <c r="D24" s="8"/>
    </row>
    <row r="25" spans="2:7" x14ac:dyDescent="0.25">
      <c r="D25" s="8"/>
    </row>
    <row r="26" spans="2:7" x14ac:dyDescent="0.25">
      <c r="D26" s="8"/>
    </row>
    <row r="27" spans="2:7" x14ac:dyDescent="0.25">
      <c r="D27" s="8"/>
    </row>
  </sheetData>
  <mergeCells count="1">
    <mergeCell ref="B19:B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91AD-884F-4B73-8882-00D70DCF0649}">
  <dimension ref="B2:E14"/>
  <sheetViews>
    <sheetView workbookViewId="0">
      <selection activeCell="B3" sqref="B3"/>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s>
  <sheetData>
    <row r="2" spans="2:5" x14ac:dyDescent="0.25">
      <c r="B2" s="9" t="s">
        <v>42</v>
      </c>
      <c r="C2" s="12"/>
      <c r="D2" s="8"/>
    </row>
    <row r="3" spans="2:5" x14ac:dyDescent="0.25">
      <c r="B3" s="9" t="s">
        <v>117</v>
      </c>
      <c r="C3" s="8"/>
      <c r="D3" s="8"/>
    </row>
    <row r="4" spans="2:5" x14ac:dyDescent="0.25">
      <c r="B4" s="72" t="s">
        <v>113</v>
      </c>
      <c r="C4" s="8"/>
      <c r="D4" s="8"/>
    </row>
    <row r="5" spans="2:5" x14ac:dyDescent="0.25">
      <c r="B5" s="73" t="s">
        <v>114</v>
      </c>
      <c r="C5" s="8"/>
      <c r="D5" s="8"/>
    </row>
    <row r="6" spans="2:5" x14ac:dyDescent="0.25">
      <c r="B6" s="72" t="s">
        <v>115</v>
      </c>
      <c r="C6" s="8"/>
      <c r="D6" s="8"/>
    </row>
    <row r="7" spans="2:5" x14ac:dyDescent="0.25">
      <c r="B7" s="73" t="s">
        <v>116</v>
      </c>
      <c r="C7" s="8"/>
      <c r="D7" s="8"/>
      <c r="E7" s="4"/>
    </row>
    <row r="8" spans="2:5" x14ac:dyDescent="0.25">
      <c r="B8" s="10"/>
      <c r="C8" s="8"/>
      <c r="D8" s="8"/>
      <c r="E8" s="4"/>
    </row>
    <row r="9" spans="2:5" ht="105" x14ac:dyDescent="0.25">
      <c r="B9" s="22" t="s">
        <v>28</v>
      </c>
      <c r="C9" s="19" t="s">
        <v>29</v>
      </c>
      <c r="D9" s="8"/>
      <c r="E9" s="4"/>
    </row>
    <row r="10" spans="2:5" ht="60.75" x14ac:dyDescent="0.25">
      <c r="B10" s="24" t="s">
        <v>30</v>
      </c>
      <c r="C10" s="25" t="s">
        <v>31</v>
      </c>
      <c r="D10" s="8"/>
      <c r="E10" s="4"/>
    </row>
    <row r="11" spans="2:5" x14ac:dyDescent="0.25">
      <c r="B11" s="26">
        <v>21.5</v>
      </c>
      <c r="C11" s="1">
        <v>4.42</v>
      </c>
      <c r="D11" s="8"/>
      <c r="E11" s="4"/>
    </row>
    <row r="13" spans="2:5" x14ac:dyDescent="0.25">
      <c r="B13" s="54" t="s">
        <v>97</v>
      </c>
      <c r="C13" s="61" t="s">
        <v>98</v>
      </c>
      <c r="D13" s="54"/>
    </row>
    <row r="14" spans="2:5" x14ac:dyDescent="0.25">
      <c r="B14" s="54"/>
      <c r="C14" s="54"/>
      <c r="D14" s="5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DBB4-E7C3-41CD-A323-441B30D68930}">
  <dimension ref="B2:J28"/>
  <sheetViews>
    <sheetView workbookViewId="0">
      <selection activeCell="B18" sqref="B18"/>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 min="8" max="8" width="9.140625" customWidth="1"/>
  </cols>
  <sheetData>
    <row r="2" spans="2:10" x14ac:dyDescent="0.25">
      <c r="B2" s="9" t="s">
        <v>46</v>
      </c>
      <c r="C2" s="8"/>
      <c r="D2" s="8"/>
    </row>
    <row r="3" spans="2:10" x14ac:dyDescent="0.25">
      <c r="B3" s="9" t="s">
        <v>121</v>
      </c>
      <c r="C3" s="8"/>
      <c r="D3" s="8"/>
    </row>
    <row r="4" spans="2:10" x14ac:dyDescent="0.25">
      <c r="B4" s="11" t="s">
        <v>13</v>
      </c>
      <c r="C4" s="8"/>
      <c r="D4" s="8"/>
    </row>
    <row r="5" spans="2:10" x14ac:dyDescent="0.25">
      <c r="B5" s="10" t="s">
        <v>4</v>
      </c>
      <c r="C5" s="8"/>
      <c r="D5" s="8"/>
    </row>
    <row r="6" spans="2:10" x14ac:dyDescent="0.25">
      <c r="B6" s="10"/>
      <c r="C6" s="8"/>
      <c r="D6" s="8"/>
    </row>
    <row r="7" spans="2:10" x14ac:dyDescent="0.25">
      <c r="B7" s="67">
        <v>1.6</v>
      </c>
      <c r="C7" s="1" t="s">
        <v>32</v>
      </c>
      <c r="D7" s="1"/>
      <c r="E7" s="1"/>
      <c r="F7" s="1"/>
      <c r="G7" s="1"/>
      <c r="H7" s="1"/>
      <c r="I7" s="1"/>
      <c r="J7" s="1"/>
    </row>
    <row r="8" spans="2:10" x14ac:dyDescent="0.25">
      <c r="B8" s="68"/>
      <c r="C8" s="69" t="s">
        <v>33</v>
      </c>
      <c r="D8" s="69"/>
      <c r="E8" s="69"/>
      <c r="F8" s="69"/>
      <c r="G8" s="69"/>
      <c r="H8" s="69"/>
      <c r="I8" s="69"/>
      <c r="J8" s="69"/>
    </row>
    <row r="9" spans="2:10" x14ac:dyDescent="0.25">
      <c r="B9" s="9"/>
      <c r="C9" s="18"/>
      <c r="D9" s="18"/>
      <c r="E9" s="18"/>
      <c r="F9" s="18"/>
      <c r="G9" s="18"/>
      <c r="H9" s="18"/>
      <c r="I9" s="18"/>
      <c r="J9" s="18"/>
    </row>
    <row r="10" spans="2:10" x14ac:dyDescent="0.25">
      <c r="B10" s="70" t="s">
        <v>14</v>
      </c>
      <c r="C10" s="70"/>
      <c r="D10" s="18"/>
      <c r="E10" s="18"/>
      <c r="F10" s="18"/>
      <c r="G10" s="18"/>
      <c r="H10" s="18"/>
      <c r="I10" s="18"/>
      <c r="J10" s="18"/>
    </row>
    <row r="11" spans="2:10" x14ac:dyDescent="0.25">
      <c r="B11" s="58" t="s">
        <v>118</v>
      </c>
      <c r="C11" s="54"/>
      <c r="E11" s="17"/>
      <c r="F11" s="17"/>
      <c r="G11" s="17"/>
    </row>
    <row r="12" spans="2:10" x14ac:dyDescent="0.25">
      <c r="E12" s="17"/>
      <c r="F12" s="17"/>
      <c r="G12" s="17"/>
    </row>
    <row r="13" spans="2:10" x14ac:dyDescent="0.25">
      <c r="B13" s="54" t="s">
        <v>99</v>
      </c>
      <c r="C13" s="54"/>
      <c r="D13" s="54"/>
      <c r="E13" s="57"/>
      <c r="F13" s="57"/>
      <c r="G13" s="57"/>
      <c r="H13" s="54"/>
      <c r="I13" s="54"/>
      <c r="J13" s="54"/>
    </row>
    <row r="14" spans="2:10" x14ac:dyDescent="0.25">
      <c r="B14" s="54" t="s">
        <v>100</v>
      </c>
      <c r="C14" s="54"/>
      <c r="D14" s="54"/>
      <c r="E14" s="57"/>
      <c r="F14" s="57"/>
      <c r="G14" s="57"/>
      <c r="H14" s="54"/>
      <c r="I14" s="54"/>
      <c r="J14" s="54"/>
    </row>
    <row r="15" spans="2:10" x14ac:dyDescent="0.25">
      <c r="B15" s="54"/>
      <c r="C15" s="54"/>
      <c r="D15" s="54"/>
      <c r="E15" s="57"/>
      <c r="F15" s="57"/>
      <c r="G15" s="57"/>
      <c r="H15" s="54"/>
      <c r="I15" s="54"/>
      <c r="J15" s="54"/>
    </row>
    <row r="16" spans="2:10" x14ac:dyDescent="0.25">
      <c r="E16" s="17"/>
      <c r="F16" s="17"/>
      <c r="G16" s="17"/>
    </row>
    <row r="17" spans="2:8" x14ac:dyDescent="0.25">
      <c r="B17" t="s">
        <v>46</v>
      </c>
      <c r="E17" s="17"/>
      <c r="F17" s="17"/>
      <c r="G17" s="17"/>
    </row>
    <row r="18" spans="2:8" x14ac:dyDescent="0.25">
      <c r="B18" s="9" t="s">
        <v>122</v>
      </c>
      <c r="C18" s="17"/>
      <c r="D18" s="17"/>
      <c r="E18" s="17"/>
      <c r="F18" s="17"/>
      <c r="G18" s="17"/>
    </row>
    <row r="19" spans="2:8" x14ac:dyDescent="0.25">
      <c r="B19" s="11" t="s">
        <v>15</v>
      </c>
      <c r="C19" s="17"/>
      <c r="D19" s="17"/>
      <c r="E19" s="17"/>
      <c r="F19" s="17"/>
      <c r="G19" s="17"/>
    </row>
    <row r="20" spans="2:8" x14ac:dyDescent="0.25">
      <c r="B20" s="11" t="s">
        <v>5</v>
      </c>
    </row>
    <row r="21" spans="2:8" x14ac:dyDescent="0.25">
      <c r="B21" s="11"/>
    </row>
    <row r="22" spans="2:8" ht="60.75" customHeight="1" x14ac:dyDescent="0.25">
      <c r="B22" s="23">
        <v>2</v>
      </c>
      <c r="C22" s="71" t="s">
        <v>119</v>
      </c>
      <c r="D22" s="71"/>
      <c r="E22" s="71"/>
      <c r="F22" s="71"/>
      <c r="G22" s="71"/>
      <c r="H22" s="71"/>
    </row>
    <row r="23" spans="2:8" x14ac:dyDescent="0.25">
      <c r="B23" s="9"/>
      <c r="C23" s="18"/>
      <c r="D23" s="18"/>
      <c r="E23" s="18"/>
      <c r="F23" s="18"/>
      <c r="G23" s="18"/>
    </row>
    <row r="24" spans="2:8" x14ac:dyDescent="0.25">
      <c r="B24" s="70" t="s">
        <v>14</v>
      </c>
      <c r="C24" s="70"/>
      <c r="D24" s="18"/>
      <c r="E24" s="18"/>
      <c r="F24" s="18"/>
      <c r="G24" s="18"/>
    </row>
    <row r="25" spans="2:8" x14ac:dyDescent="0.25">
      <c r="B25" s="58" t="s">
        <v>118</v>
      </c>
      <c r="C25" s="59"/>
      <c r="D25" s="16"/>
      <c r="E25" s="16"/>
      <c r="F25" s="16"/>
      <c r="G25" s="16"/>
    </row>
    <row r="26" spans="2:8" x14ac:dyDescent="0.25">
      <c r="B26" s="9"/>
      <c r="C26" s="16"/>
      <c r="D26" s="16"/>
      <c r="E26" s="16"/>
      <c r="F26" s="16"/>
      <c r="G26" s="16"/>
    </row>
    <row r="27" spans="2:8" x14ac:dyDescent="0.25">
      <c r="B27" s="54" t="s">
        <v>99</v>
      </c>
      <c r="C27" s="54"/>
      <c r="D27" s="54"/>
      <c r="E27" s="57"/>
      <c r="F27" s="57"/>
      <c r="G27" s="57"/>
      <c r="H27" s="54"/>
    </row>
    <row r="28" spans="2:8" x14ac:dyDescent="0.25">
      <c r="B28" s="54" t="s">
        <v>100</v>
      </c>
      <c r="C28" s="54"/>
      <c r="D28" s="54"/>
      <c r="E28" s="57"/>
      <c r="F28" s="57"/>
      <c r="G28" s="57"/>
      <c r="H28" s="54"/>
    </row>
  </sheetData>
  <mergeCells count="5">
    <mergeCell ref="B7:B8"/>
    <mergeCell ref="C8:J8"/>
    <mergeCell ref="B10:C10"/>
    <mergeCell ref="C22:H22"/>
    <mergeCell ref="B24:C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3F381-87E5-41F5-B72E-BCAF714EF7C5}">
  <dimension ref="B1:M12"/>
  <sheetViews>
    <sheetView workbookViewId="0">
      <selection activeCell="B2" sqref="B2"/>
    </sheetView>
  </sheetViews>
  <sheetFormatPr baseColWidth="10" defaultColWidth="9.140625" defaultRowHeight="15" x14ac:dyDescent="0.25"/>
  <cols>
    <col min="2" max="2" width="14.28515625" customWidth="1"/>
    <col min="3" max="3" width="17.28515625" customWidth="1"/>
    <col min="4" max="4" width="22.7109375" customWidth="1"/>
    <col min="5" max="5" width="13.28515625" customWidth="1"/>
  </cols>
  <sheetData>
    <row r="1" spans="2:13" x14ac:dyDescent="0.25">
      <c r="B1" t="s">
        <v>44</v>
      </c>
    </row>
    <row r="2" spans="2:13" x14ac:dyDescent="0.25">
      <c r="B2" t="s">
        <v>120</v>
      </c>
      <c r="C2" s="4"/>
    </row>
    <row r="3" spans="2:13" x14ac:dyDescent="0.25">
      <c r="B3" s="4" t="s">
        <v>16</v>
      </c>
      <c r="C3" s="4"/>
    </row>
    <row r="4" spans="2:13" x14ac:dyDescent="0.25">
      <c r="B4" s="4" t="s">
        <v>6</v>
      </c>
    </row>
    <row r="5" spans="2:13" x14ac:dyDescent="0.25">
      <c r="B5" s="4"/>
    </row>
    <row r="6" spans="2:13" ht="37.5" customHeight="1" x14ac:dyDescent="0.25">
      <c r="C6" s="30" t="s">
        <v>34</v>
      </c>
      <c r="D6" s="5"/>
    </row>
    <row r="7" spans="2:13" ht="45" x14ac:dyDescent="0.25">
      <c r="B7" s="5" t="s">
        <v>7</v>
      </c>
      <c r="C7" s="3" t="s">
        <v>8</v>
      </c>
      <c r="D7" s="29" t="s">
        <v>35</v>
      </c>
    </row>
    <row r="8" spans="2:13" x14ac:dyDescent="0.25">
      <c r="B8" s="3">
        <v>317.14999999999998</v>
      </c>
      <c r="C8" s="1">
        <v>4.29</v>
      </c>
      <c r="D8" s="1">
        <v>601</v>
      </c>
    </row>
    <row r="10" spans="2:13" x14ac:dyDescent="0.25">
      <c r="B10" s="54" t="s">
        <v>99</v>
      </c>
      <c r="C10" s="54"/>
      <c r="D10" s="61" t="s">
        <v>101</v>
      </c>
      <c r="E10" s="54"/>
      <c r="F10" s="54"/>
      <c r="G10" s="54"/>
      <c r="H10" s="54"/>
      <c r="I10" s="54"/>
      <c r="J10" s="54"/>
      <c r="K10" s="54"/>
      <c r="L10" s="54"/>
      <c r="M10" s="54"/>
    </row>
    <row r="11" spans="2:13" x14ac:dyDescent="0.25">
      <c r="B11" s="54"/>
      <c r="C11" s="54"/>
      <c r="D11" s="54"/>
      <c r="E11" s="54"/>
      <c r="F11" s="54"/>
      <c r="G11" s="54"/>
      <c r="H11" s="54"/>
      <c r="I11" s="54"/>
      <c r="J11" s="54"/>
      <c r="K11" s="54"/>
      <c r="L11" s="54"/>
      <c r="M11" s="54"/>
    </row>
    <row r="12" spans="2:13" x14ac:dyDescent="0.25">
      <c r="B12" s="54"/>
      <c r="C12" s="54"/>
      <c r="D12" s="54"/>
      <c r="E12" s="54"/>
      <c r="F12" s="54"/>
      <c r="G12" s="54"/>
      <c r="H12" s="54"/>
      <c r="I12" s="54"/>
      <c r="J12" s="54"/>
      <c r="K12" s="54"/>
      <c r="L12" s="54"/>
      <c r="M12" s="5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91983-2EB4-4467-AF90-0C6263DF9895}">
  <dimension ref="B2:I10"/>
  <sheetViews>
    <sheetView tabSelected="1" workbookViewId="0">
      <selection activeCell="C25" sqref="C25"/>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 min="8" max="8" width="9.140625" customWidth="1"/>
  </cols>
  <sheetData>
    <row r="2" spans="2:9" x14ac:dyDescent="0.25">
      <c r="B2" t="s">
        <v>46</v>
      </c>
    </row>
    <row r="3" spans="2:9" x14ac:dyDescent="0.25">
      <c r="B3" t="s">
        <v>9</v>
      </c>
    </row>
    <row r="4" spans="2:9" x14ac:dyDescent="0.25">
      <c r="B4" s="4" t="s">
        <v>17</v>
      </c>
    </row>
    <row r="5" spans="2:9" x14ac:dyDescent="0.25">
      <c r="B5" s="4" t="s">
        <v>10</v>
      </c>
    </row>
    <row r="7" spans="2:9" ht="108.6" customHeight="1" x14ac:dyDescent="0.25">
      <c r="B7" s="31">
        <v>20.7</v>
      </c>
      <c r="C7" s="71" t="s">
        <v>123</v>
      </c>
      <c r="D7" s="71"/>
      <c r="E7" s="71"/>
      <c r="F7" s="71"/>
      <c r="G7" s="71"/>
      <c r="H7" s="71"/>
      <c r="I7" s="71"/>
    </row>
    <row r="9" spans="2:9" x14ac:dyDescent="0.25">
      <c r="B9" s="54" t="s">
        <v>102</v>
      </c>
      <c r="C9" s="54"/>
      <c r="D9" s="54"/>
      <c r="I9" s="54" t="s">
        <v>98</v>
      </c>
    </row>
    <row r="10" spans="2:9" x14ac:dyDescent="0.25">
      <c r="B10" s="54"/>
      <c r="C10" s="54"/>
      <c r="D10" s="54"/>
    </row>
  </sheetData>
  <mergeCells count="1">
    <mergeCell ref="C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DPSIR</vt:lpstr>
      <vt:lpstr>Metadaten</vt:lpstr>
      <vt:lpstr>Tab.1 Sanierte Standorte</vt:lpstr>
      <vt:lpstr>Tab. 2-3-4 Müllmenge</vt:lpstr>
      <vt:lpstr>Tab.5 Städt.Grünflächen</vt:lpstr>
      <vt:lpstr>Tab. 6-7 Hochwasser_Erdrutsche</vt:lpstr>
      <vt:lpstr>Tab.8 Flächenverbrauch</vt:lpstr>
      <vt:lpstr>Tab.9 Landschaftszerstörung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Speziani, Francesca</dc:creator>
  <cp:keywords/>
  <dc:description/>
  <cp:lastModifiedBy>Thurner, Brigitte</cp:lastModifiedBy>
  <cp:revision/>
  <dcterms:created xsi:type="dcterms:W3CDTF">2019-03-04T08:21:58Z</dcterms:created>
  <dcterms:modified xsi:type="dcterms:W3CDTF">2020-12-16T14:45:07Z</dcterms:modified>
  <cp:category/>
  <cp:contentStatus/>
</cp:coreProperties>
</file>